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tor12-my.sharepoint.com/personal/kpoole_victor12_com/Documents/Documents/_Catalog/_LessonDocs/_SplashPage/"/>
    </mc:Choice>
  </mc:AlternateContent>
  <xr:revisionPtr revIDLastSave="0" documentId="13_ncr:1_{5D9382FA-3F01-4832-B142-20802016FAD8}" xr6:coauthVersionLast="47" xr6:coauthVersionMax="47" xr10:uidLastSave="{00000000-0000-0000-0000-000000000000}"/>
  <bookViews>
    <workbookView xWindow="3420" yWindow="270" windowWidth="24915" windowHeight="15075" tabRatio="889" xr2:uid="{8DD14959-5A70-4B95-B3FA-5A77C98581B8}"/>
  </bookViews>
  <sheets>
    <sheet name="Cohorts &amp; Curricula" sheetId="6" r:id="rId1"/>
    <sheet name="Milwaukee VSR FY26 (1881)" sheetId="19" r:id="rId2"/>
    <sheet name="Milwaukee RVSR FY26 (1880)" sheetId="20" r:id="rId3"/>
    <sheet name="Milwaukee AQRS FY26 (1878)" sheetId="25" r:id="rId4"/>
    <sheet name="Milwaukee RQRS FY26 (1879)" sheetId="26" r:id="rId5"/>
    <sheet name="St. Paul VSR FY26 (1889)" sheetId="21" r:id="rId6"/>
    <sheet name="St. Paul RVSR FY26 (1888)" sheetId="22" r:id="rId7"/>
    <sheet name="St. Paul AQRS FY26 (1886)" sheetId="28" r:id="rId8"/>
    <sheet name="St. Paul RQRS FY26 (1887)" sheetId="27" r:id="rId9"/>
    <sheet name=" Phila VSR FY26 (1885)" sheetId="17" r:id="rId10"/>
    <sheet name="Phila RVSR FY26 (1884)" sheetId="18" r:id="rId11"/>
    <sheet name=" Phila AQRS FY26 (1882)" sheetId="29" r:id="rId12"/>
    <sheet name="Phila RQRS FY26 (1883)" sheetId="30" r:id="rId13"/>
    <sheet name="AAFC (1462)" sheetId="32" r:id="rId14"/>
    <sheet name="Milwaukee VSR 1x (1689)" sheetId="33" r:id="rId15"/>
    <sheet name="Milwaukee RVSR_DRO 1x (1690)" sheetId="34" r:id="rId16"/>
    <sheet name="Milwaukee AQRS 1x (1790)" sheetId="35" r:id="rId17"/>
    <sheet name="Milwaukee RQRS 1x (1791)" sheetId="36" r:id="rId18"/>
    <sheet name="St. Paul VSR 1x (1420)" sheetId="37" r:id="rId19"/>
    <sheet name="St. Paul RVSR_DRO 1x (1421)" sheetId="38" r:id="rId20"/>
    <sheet name="St. Paul AQRS 1x (1792)" sheetId="39" r:id="rId21"/>
    <sheet name="St. Paul RQRS 1x (1793)" sheetId="40" r:id="rId22"/>
    <sheet name="Phila VSR 1x (1418)" sheetId="41" r:id="rId23"/>
    <sheet name="Phila RVSR_DRO 1x (1419)" sheetId="42" r:id="rId24"/>
    <sheet name="Phila AQRS 1x (1794)" sheetId="43" r:id="rId25"/>
    <sheet name="Phila RQRS 1x (1795)" sheetId="44" r:id="rId26"/>
    <sheet name="Phila Post VIP RVSR 1x (1850)" sheetId="49" r:id="rId27"/>
    <sheet name="Mil StPaul Post VIP RVSR (1851)" sheetId="50" r:id="rId28"/>
    <sheet name="PMC VSR Core (850)" sheetId="45" r:id="rId29"/>
    <sheet name="Blue Water Navy VSR (1070)" sheetId="46" r:id="rId30"/>
    <sheet name="Blue Water Navy RVSR (1071)" sheetId="48" r:id="rId31"/>
  </sheets>
  <definedNames>
    <definedName name="_xlnm._FilterDatabase" localSheetId="3" hidden="1">'Milwaukee AQRS FY26 (1878)'!$G$3:$G$3</definedName>
    <definedName name="_xlnm._FilterDatabase" localSheetId="4" hidden="1">'Milwaukee RQRS FY26 (1879)'!$G$3:$G$3</definedName>
    <definedName name="_xlnm._FilterDatabase" localSheetId="2" hidden="1">'Milwaukee RVSR FY26 (1880)'!$G$3:$G$3</definedName>
    <definedName name="_xlnm._FilterDatabase" localSheetId="8" hidden="1">'St. Paul RQRS FY26 (1887)'!$G$3:$G$3</definedName>
    <definedName name="_xlnm._FilterDatabase" localSheetId="6" hidden="1">'St. Paul RVSR FY26 (1888)'!$G$3:$G$3</definedName>
    <definedName name="ExternalData_1" localSheetId="11" hidden="1">' Phila AQRS FY26 (1882)'!$A$3:$F$17</definedName>
    <definedName name="ExternalData_1" localSheetId="9" hidden="1">' Phila VSR FY26 (1885)'!$A$3:$F$17</definedName>
    <definedName name="ExternalData_1" localSheetId="3" hidden="1">'Milwaukee AQRS FY26 (1878)'!$A$3:$F$15</definedName>
    <definedName name="ExternalData_1" localSheetId="4" hidden="1">'Milwaukee RQRS FY26 (1879)'!$A$3:$F$17</definedName>
    <definedName name="ExternalData_1" localSheetId="2" hidden="1">'Milwaukee RVSR FY26 (1880)'!$A$3:$F$17</definedName>
    <definedName name="ExternalData_1" localSheetId="1" hidden="1">'Milwaukee VSR FY26 (1881)'!$A$3:$F$12</definedName>
    <definedName name="ExternalData_1" localSheetId="12" hidden="1">'Phila RQRS FY26 (1883)'!$A$3:$F$12</definedName>
    <definedName name="ExternalData_1" localSheetId="10" hidden="1">'Phila RVSR FY26 (1884)'!$A$3:$F$13</definedName>
    <definedName name="ExternalData_1" localSheetId="7" hidden="1">'St. Paul AQRS FY26 (1886)'!$A$3:$F$17</definedName>
    <definedName name="ExternalData_1" localSheetId="8" hidden="1">'St. Paul RQRS FY26 (1887)'!$A$3:$F$17</definedName>
    <definedName name="ExternalData_1" localSheetId="6" hidden="1">'St. Paul RVSR FY26 (1888)'!$A$3:$F$17</definedName>
    <definedName name="ExternalData_1" localSheetId="5" hidden="1">'St. Paul VSR FY26 (1889)'!$A$3:$F$17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2" l="1"/>
  <c r="C6" i="46" l="1"/>
  <c r="C88" i="45"/>
  <c r="C15" i="44"/>
  <c r="C15" i="43"/>
  <c r="C15" i="42"/>
  <c r="C16" i="41"/>
  <c r="C13" i="40"/>
  <c r="C13" i="39"/>
  <c r="C13" i="38"/>
  <c r="C14" i="37"/>
  <c r="C13" i="36"/>
  <c r="C13" i="35"/>
  <c r="C14" i="34"/>
  <c r="C14" i="33"/>
  <c r="C19" i="30" l="1"/>
  <c r="C18" i="28"/>
  <c r="C18" i="25"/>
  <c r="C19" i="18"/>
  <c r="C18" i="20"/>
  <c r="C18" i="29"/>
  <c r="C18" i="27"/>
  <c r="C18" i="26"/>
  <c r="C18" i="17"/>
  <c r="C18" i="21"/>
  <c r="C18" i="19"/>
  <c r="C18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A3D582-C3C3-4428-82EF-BEFE51F6795C}" keepAlive="1" name="Query - Table_FY23_PMC_RVSR_310___Cohort_834___Curriculum_1284" description="Connection to the 'Table_FY23_PMC_RVSR_310___Cohort_834___Curriculum_1284' query in the workbook." type="5" refreshedVersion="7" background="1" saveData="1">
    <dbPr connection="Provider=Microsoft.Mashup.OleDb.1;Data Source=$Workbook$;Location=Table_FY23_PMC_RVSR_310___Cohort_834___Curriculum_1284;Extended Properties=&quot;&quot;" command="SELECT * FROM [Table_FY23_PMC_RVSR_310___Cohort_834___Curriculum_1284]"/>
  </connection>
  <connection id="2" xr16:uid="{5CF582F1-C141-4BB5-AD55-30A401F4D3E3}" keepAlive="1" name="Query - Table_FY23_PMC_RVSR_330_335___Cohort_294___Curriculum_1341" description="Connection to the 'Table_FY23_PMC_RVSR_330_335___Cohort_294___Curriculum_1341' query in the workbook." type="5" refreshedVersion="7" background="1" saveData="1">
    <dbPr connection="Provider=Microsoft.Mashup.OleDb.1;Data Source=$Workbook$;Location=Table_FY23_PMC_RVSR_330_335___Cohort_294___Curriculum_1341;Extended Properties=&quot;&quot;" command="SELECT * FROM [Table_FY23_PMC_RVSR_330_335___Cohort_294___Curriculum_1341]"/>
  </connection>
  <connection id="3" xr16:uid="{3244473D-6014-4047-A3E8-B6B03AC4BB63}" keepAlive="1" name="Query - Table_FY23_PMC_VSR_310___Cohort_833___Curriculum_1283" description="Connection to the 'Table_FY23_PMC_VSR_310___Cohort_833___Curriculum_1283' query in the workbook." type="5" refreshedVersion="7" background="1" saveData="1">
    <dbPr connection="Provider=Microsoft.Mashup.OleDb.1;Data Source=$Workbook$;Location=Table_FY23_PMC_VSR_310___Cohort_833___Curriculum_1283;Extended Properties=&quot;&quot;" command="SELECT * FROM [Table_FY23_PMC_VSR_310___Cohort_833___Curriculum_1283]"/>
  </connection>
  <connection id="4" xr16:uid="{F460865F-80B3-43F2-80F7-E6BF2D032E81}" keepAlive="1" name="Query - Table_FY23_PMC_VSR_330_335_Cohort_293___Curriculum_1340" description="Connection to the 'Table_FY23_PMC_VSR_330_335_Cohort_293___Curriculum_1340' query in the workbook." type="5" refreshedVersion="7" background="1" saveData="1">
    <dbPr connection="Provider=Microsoft.Mashup.OleDb.1;Data Source=$Workbook$;Location=Table_FY23_PMC_VSR_330_335_Cohort_293___Curriculum_1340;Extended Properties=&quot;&quot;" command="SELECT * FROM [Table_FY23_PMC_VSR_330_335_Cohort_293___Curriculum_1340]"/>
  </connection>
</connections>
</file>

<file path=xl/sharedStrings.xml><?xml version="1.0" encoding="utf-8"?>
<sst xmlns="http://schemas.openxmlformats.org/spreadsheetml/2006/main" count="1415" uniqueCount="335">
  <si>
    <t>Lesson Title</t>
  </si>
  <si>
    <t xml:space="preserve">Learning Hours </t>
  </si>
  <si>
    <t>Delivery Method</t>
  </si>
  <si>
    <t>Assignment Date</t>
  </si>
  <si>
    <t>Due Date</t>
  </si>
  <si>
    <t>TMS ID</t>
  </si>
  <si>
    <t>Total Hours</t>
  </si>
  <si>
    <t xml:space="preserve">Total Hours </t>
  </si>
  <si>
    <t>Primary Position</t>
  </si>
  <si>
    <t>Primary TMS Cohort</t>
  </si>
  <si>
    <t>VBA-690</t>
  </si>
  <si>
    <t>VBA-691</t>
  </si>
  <si>
    <t>VBA-833</t>
  </si>
  <si>
    <t>VBA-834</t>
  </si>
  <si>
    <t>Training Program</t>
  </si>
  <si>
    <t>NTC</t>
  </si>
  <si>
    <t>Blue Water Navy</t>
  </si>
  <si>
    <t>Pension NTC Philadelphia PMC VSR</t>
  </si>
  <si>
    <t>Curriculum ID</t>
  </si>
  <si>
    <t>Curriculum Title</t>
  </si>
  <si>
    <t>Type</t>
  </si>
  <si>
    <t>VBA-850</t>
  </si>
  <si>
    <t>VBA-1418</t>
  </si>
  <si>
    <t>VBA-1419</t>
  </si>
  <si>
    <t>VBA-1422</t>
  </si>
  <si>
    <t>Pension and Fiduciary Unclaimed Remains Training Curriculum</t>
  </si>
  <si>
    <t>1-Time</t>
  </si>
  <si>
    <t>Specialized Position</t>
  </si>
  <si>
    <t>Specialized TMS Cohort</t>
  </si>
  <si>
    <t>1-Time Mandated</t>
  </si>
  <si>
    <t>Stand-alone Curriculum</t>
  </si>
  <si>
    <t>Not associated with a cohort, assigned as needed</t>
  </si>
  <si>
    <t>Pension Service Cohorts &amp; Curricula</t>
  </si>
  <si>
    <t>Notes</t>
  </si>
  <si>
    <t>Online</t>
  </si>
  <si>
    <t>*This file is refreshed in the VBA Learning Catalog each Friday (excluding holidays).</t>
  </si>
  <si>
    <t>Blue Water Navy Training Pension PMC VSR Cohort</t>
  </si>
  <si>
    <t>Blue Water Navy Training Pension PMC RVSR/DRO Cohort</t>
  </si>
  <si>
    <t>VBA-1070</t>
  </si>
  <si>
    <t>VBA-1071</t>
  </si>
  <si>
    <t>Compensation Curricula Assigned</t>
  </si>
  <si>
    <t>Pension NTC Milwaukee PMC VSR</t>
  </si>
  <si>
    <t>Pension NTC St. Paul PMC VSR</t>
  </si>
  <si>
    <t>VBA-1689</t>
  </si>
  <si>
    <t>VBA-1690</t>
  </si>
  <si>
    <t>VBA-1420</t>
  </si>
  <si>
    <t>VBA-1421</t>
  </si>
  <si>
    <t>VBA-1093</t>
  </si>
  <si>
    <t>VBA-1094</t>
  </si>
  <si>
    <t>VBA-293</t>
  </si>
  <si>
    <t>VBA-294</t>
  </si>
  <si>
    <t>Core Pension Training (CPT)</t>
  </si>
  <si>
    <t>Pension NTC Milwaukee PMC AQRS</t>
  </si>
  <si>
    <t>VBA-1790</t>
  </si>
  <si>
    <t>Pension NTC Milwaukee PMC RQRS</t>
  </si>
  <si>
    <t>VBA-1175</t>
  </si>
  <si>
    <t>VBA-1791</t>
  </si>
  <si>
    <t>Pension NTC St. Paul PMC AQRS</t>
  </si>
  <si>
    <t>VBA-1176</t>
  </si>
  <si>
    <t>VBA-1792</t>
  </si>
  <si>
    <t>Pension NTC St. Paul PMC RQRS</t>
  </si>
  <si>
    <t>VBA-1177</t>
  </si>
  <si>
    <t>VBA-1793</t>
  </si>
  <si>
    <t>Pension NTC Philadelphia PMC AQRS</t>
  </si>
  <si>
    <t>VBA-1178</t>
  </si>
  <si>
    <t>VBA-1794</t>
  </si>
  <si>
    <t>Pension NTC Philadelphia PMC RQRS</t>
  </si>
  <si>
    <t>VBA-1179</t>
  </si>
  <si>
    <t>VBA-1795</t>
  </si>
  <si>
    <t>Hospital Adjustments - Pension</t>
  </si>
  <si>
    <t>Deductible Medical Expenses</t>
  </si>
  <si>
    <t>Income Counting for Pension</t>
  </si>
  <si>
    <t>Character of Discharge -AQ95</t>
  </si>
  <si>
    <t>Processing Unclaimed Remains </t>
  </si>
  <si>
    <t>Re-Adjudicating Previously Decided Claims</t>
  </si>
  <si>
    <t xml:space="preserve">Notification Requirements </t>
  </si>
  <si>
    <t>Minor Beneficiary Awards</t>
  </si>
  <si>
    <t>Burial Benefits Training</t>
  </si>
  <si>
    <t>PACT Act Effect on Burial Claims, Accrued Claims, and Supplemental Claims</t>
  </si>
  <si>
    <t>Effective Dates for Pension and DIC</t>
  </si>
  <si>
    <t>PACT Act SOP v.5 updates</t>
  </si>
  <si>
    <t>Accrued Ratings</t>
  </si>
  <si>
    <t>PMC PACT Act Effective Dates</t>
  </si>
  <si>
    <t>PMC PACT Act Processing Guide/Job Aid</t>
  </si>
  <si>
    <t>PMC Overview of the PACT Act</t>
  </si>
  <si>
    <t>RVSR Overview of Administrative Decisions</t>
  </si>
  <si>
    <t>Effective dates for Pension / DIC</t>
  </si>
  <si>
    <t>Duty to Notify and Assist for RVSRs</t>
  </si>
  <si>
    <t>Evaluating and Rating Competency</t>
  </si>
  <si>
    <t>Rating Special Monthly Pension (SMP) Aid &amp; Attendance and Housebound Claims for Survivors</t>
  </si>
  <si>
    <t>Processing Dependency and Indemnity Compensation (DIC) School Children</t>
  </si>
  <si>
    <t>Burial Transportation Allowance Training</t>
  </si>
  <si>
    <t>Philadelphia Post VIP PMC RVSR Curriculum</t>
  </si>
  <si>
    <t>VBA-1850</t>
  </si>
  <si>
    <t>Milwaukee and St Paul Post VIP PMC RVSR Curriculum</t>
  </si>
  <si>
    <t>VBA-1851</t>
  </si>
  <si>
    <t>Pension Automation DIC Off-Ramp Job Aid</t>
  </si>
  <si>
    <t xml:space="preserve">Pension NTC Milwaukee PMC RVSR </t>
  </si>
  <si>
    <t>Pension NTC St. Paul PMC RVSR</t>
  </si>
  <si>
    <t>Pension NTC Philadelphia PMC RVSR</t>
  </si>
  <si>
    <t>Burial Decision Element Job Aid</t>
  </si>
  <si>
    <t>VBA-1881</t>
  </si>
  <si>
    <t>VBA-1880</t>
  </si>
  <si>
    <t>VBA-1878</t>
  </si>
  <si>
    <t>VBA-1879</t>
  </si>
  <si>
    <t>VBA-1889</t>
  </si>
  <si>
    <t>VBA-1888</t>
  </si>
  <si>
    <t>VBA-1886</t>
  </si>
  <si>
    <t>VBA-1887</t>
  </si>
  <si>
    <t>VBA-1885</t>
  </si>
  <si>
    <t>VBA-1884</t>
  </si>
  <si>
    <t>VBA-1882</t>
  </si>
  <si>
    <t>VBA-1883</t>
  </si>
  <si>
    <t>Cohort VBA-1093/Curriculum VBA-1881</t>
  </si>
  <si>
    <r>
      <t xml:space="preserve">Cohort </t>
    </r>
    <r>
      <rPr>
        <sz val="12"/>
        <color theme="0"/>
        <rFont val="Arial"/>
        <family val="2"/>
      </rPr>
      <t>VBA-1094</t>
    </r>
    <r>
      <rPr>
        <sz val="12"/>
        <color theme="0" tint="-4.9989318521683403E-2"/>
        <rFont val="Arial"/>
        <family val="2"/>
      </rPr>
      <t xml:space="preserve"> Curriculum VBA-1880</t>
    </r>
  </si>
  <si>
    <t>Pension FY26 Milwaukee PMC VSR Mandated Curriculum</t>
  </si>
  <si>
    <t xml:space="preserve">Pension FY26 Milwaukee PMC RVSR Mandated Curriculum </t>
  </si>
  <si>
    <r>
      <t xml:space="preserve">Cohort </t>
    </r>
    <r>
      <rPr>
        <sz val="12"/>
        <color theme="0"/>
        <rFont val="Arial"/>
        <family val="2"/>
      </rPr>
      <t>VBA-1174</t>
    </r>
    <r>
      <rPr>
        <sz val="12"/>
        <color theme="0" tint="-4.9989318521683403E-2"/>
        <rFont val="Arial"/>
        <family val="2"/>
      </rPr>
      <t xml:space="preserve"> Curriculum VBA-1878</t>
    </r>
  </si>
  <si>
    <r>
      <t xml:space="preserve">Cohort </t>
    </r>
    <r>
      <rPr>
        <sz val="12"/>
        <color theme="0"/>
        <rFont val="Arial"/>
        <family val="2"/>
      </rPr>
      <t>VBA-1175</t>
    </r>
    <r>
      <rPr>
        <sz val="12"/>
        <color theme="0" tint="-4.9989318521683403E-2"/>
        <rFont val="Arial"/>
        <family val="2"/>
      </rPr>
      <t xml:space="preserve"> Curriculum VBA-1879</t>
    </r>
  </si>
  <si>
    <t>Cohort VBA-293/Curriculum VBA-1889</t>
  </si>
  <si>
    <t>Cohort VBA-294/Curriculum VBA-1888</t>
  </si>
  <si>
    <t>Cohort VBA-1176/Curriculum VBA-1886</t>
  </si>
  <si>
    <t>Cohort VBA-1177/Curriculum VBA-1887</t>
  </si>
  <si>
    <t>Cohort VBA-833/Curriculum VBA-1885</t>
  </si>
  <si>
    <t>Cohort VBA-834/Curriculum VBA-1884</t>
  </si>
  <si>
    <t>Cohort VBA-1178/Curriculum VBA-1882</t>
  </si>
  <si>
    <t>Cohort VBA-1179/Curriculum VBA-1883</t>
  </si>
  <si>
    <t>FY26 Curriculum</t>
  </si>
  <si>
    <t>P&amp;F Systems Compliance for Pension Processors</t>
  </si>
  <si>
    <t>Defferal Actions</t>
  </si>
  <si>
    <t>PMC Overview of the PACT Act for RVSR</t>
  </si>
  <si>
    <t>PMC Update PACT Act Implementation SOP v5 and v6</t>
  </si>
  <si>
    <t>Learning Hours</t>
  </si>
  <si>
    <t>OAR</t>
  </si>
  <si>
    <t>VBA-1048</t>
  </si>
  <si>
    <t>OAR Pension AAFC Specialized Parent Curriculum (VBA-1462)</t>
  </si>
  <si>
    <t>OAR Pension AAFC Specialized Curiculum</t>
  </si>
  <si>
    <t>OAR Sub-Curriculum VBA-1434</t>
  </si>
  <si>
    <t>Title</t>
  </si>
  <si>
    <t>Due Date (days)</t>
  </si>
  <si>
    <t>Curriculum</t>
  </si>
  <si>
    <t>Releasing Agent and Attorney Fees</t>
  </si>
  <si>
    <t>Calculating Agent and Attorney Fees</t>
  </si>
  <si>
    <t>Automated Agent and Attorney Processing Overview</t>
  </si>
  <si>
    <t>Processing Agent and Attorney Fees with a Proposal of Incompetency</t>
  </si>
  <si>
    <t>Validity of Agent and Attorney Fees</t>
  </si>
  <si>
    <t>Agent and Attorney Fee Allocation Notice</t>
  </si>
  <si>
    <t xml:space="preserve">OAR Sub-Curriculum VBA-1783 --OAR Attorney Fee Inventory Tracker (AFIT) Microlearning One Time Mandated Curriculum </t>
  </si>
  <si>
    <t>AFIT - Upfront Withholding Memo Release Process</t>
  </si>
  <si>
    <t>30 days</t>
  </si>
  <si>
    <t>AFIT Application Overview</t>
  </si>
  <si>
    <t>AFIT - Batch Transferring AFR Ownership</t>
  </si>
  <si>
    <t>Changing Owners of AFIT Records</t>
  </si>
  <si>
    <t>Creating an AFR in the AFIT Application</t>
  </si>
  <si>
    <t>AFIT Custom List Views</t>
  </si>
  <si>
    <t>Releasing Fees to Attorney within the AFIT Application</t>
  </si>
  <si>
    <t>Reviewing and Closing AFRs</t>
  </si>
  <si>
    <t>AFIT - Modifying and Releasing Fees Associated with Multiple Agents/Attorneys</t>
  </si>
  <si>
    <t>AFIT - Modifying and Releasing Fees Associated with Multiple Agents/Attorneys Flat Fee Distribution</t>
  </si>
  <si>
    <t>Pension PMC AQRS Agent &amp; Attorney Fee Coordinators (AAFC)</t>
  </si>
  <si>
    <t>VBA-1462</t>
  </si>
  <si>
    <t xml:space="preserve">Pension Milwaukee PMC VSR One-Time Mandated Curriculum </t>
  </si>
  <si>
    <t>Cohort VBA-1094/Curriculum VBA-1689</t>
  </si>
  <si>
    <t>Due Date (Days)</t>
  </si>
  <si>
    <t>Pension Milwaukee PMC RVSR/DRO One-Time Mandated Curriculum</t>
  </si>
  <si>
    <t>Cohort VBA-1094/Curriculum VBA-1690</t>
  </si>
  <si>
    <t>Pension Milwaukee PMC AQRS One-Time Mandated Curriculum</t>
  </si>
  <si>
    <t>Cohort VBA-1174/Curriculum VBA-1790</t>
  </si>
  <si>
    <t>Pension Milwaukee PMC RQRS One-Time Mandated Curriculum</t>
  </si>
  <si>
    <t>Cohort VBA-1175/Curriculum VBA-1791</t>
  </si>
  <si>
    <t xml:space="preserve">Pension St. Paul PMC VSR One-Time Mandated Curriculum </t>
  </si>
  <si>
    <t>Cohort VBA-293/Curriculum VBA-1420</t>
  </si>
  <si>
    <t>Pension St. Paul PMC RVSR/DRO One-Time Mandated Curriculum</t>
  </si>
  <si>
    <t>Cohort VBA-294/Curriculum VBA-1421</t>
  </si>
  <si>
    <t>Cohort VBA-1176/Curriculum VBA-1792</t>
  </si>
  <si>
    <t>Cohort VBA-1177/Curriculum VBA-1793</t>
  </si>
  <si>
    <t>Pension Philadelphia PMC VSR One-Time Mandated Curriculum</t>
  </si>
  <si>
    <t>Cohort VBA-833/Curriculum VBA-1418</t>
  </si>
  <si>
    <t>Pension Philadelphia PMC RVSR/DRO One-Time Mandated Curriculum</t>
  </si>
  <si>
    <t>Cohort VBA-834/Curriculum VBA-1419</t>
  </si>
  <si>
    <t>Cohort VBA-1178/Curriculum VBA-1794</t>
  </si>
  <si>
    <t>Cohort VBA-1179/Curriculum VBA-1795</t>
  </si>
  <si>
    <t>Core/Intermediate Core /Advanced Core</t>
  </si>
  <si>
    <t>Audience</t>
  </si>
  <si>
    <t>VBA Intranet Resources for the PMC VSR</t>
  </si>
  <si>
    <t>Instructor-led or Self-Study</t>
  </si>
  <si>
    <t>Core</t>
  </si>
  <si>
    <t>PMC VSR</t>
  </si>
  <si>
    <t>Overview of Pension Systems and Applications</t>
  </si>
  <si>
    <t xml:space="preserve">PMC VSR Overview: Pension Claims eFolder/Records Management </t>
  </si>
  <si>
    <t>Initial Screening Policies for Applications</t>
  </si>
  <si>
    <t>Advanced Core</t>
  </si>
  <si>
    <t>Fully Developed Claims (FDCs)</t>
  </si>
  <si>
    <t>Types of Claims and Priority Processing</t>
  </si>
  <si>
    <t>Date of Claim</t>
  </si>
  <si>
    <t>VA Representation and Third-Party Authorization</t>
  </si>
  <si>
    <t>End Product (EP) Codes</t>
  </si>
  <si>
    <t>Introduction to Old Law and Section 306 Programs</t>
  </si>
  <si>
    <t>Establish a Claim</t>
  </si>
  <si>
    <t>Overview of Administrative Decisions</t>
  </si>
  <si>
    <t xml:space="preserve">Establish Veteran Status </t>
  </si>
  <si>
    <t>Presumptive Criteria for Permanent and Total (P&amp;T) Disability</t>
  </si>
  <si>
    <t>Determine Dependency Eligibility: Spouse</t>
  </si>
  <si>
    <t xml:space="preserve">Determine Dependency Eligibility: Child </t>
  </si>
  <si>
    <t>Process Original Veterans Pension Claims</t>
  </si>
  <si>
    <t>Instructor-led</t>
  </si>
  <si>
    <t>Process Burial Claims</t>
  </si>
  <si>
    <t>7/19/2024 - learning hours changed from 6 to 4.</t>
  </si>
  <si>
    <t>Process Month of Death (MOD) Claims</t>
  </si>
  <si>
    <t>Process Special Monthly Pension (SMP) Claims (Aid &amp; Attendance/Housebound)</t>
  </si>
  <si>
    <t>Process Dependency and Indemnity Compensation (DIC) Claims</t>
  </si>
  <si>
    <t>Process Original Survivors Pension Claims</t>
  </si>
  <si>
    <t>Process Parents’ Dependency and Indemnity Compensation (DIC) Claims</t>
  </si>
  <si>
    <t>Process Accrued Claims</t>
  </si>
  <si>
    <t>Process Contested Claims</t>
  </si>
  <si>
    <t>Process Income and Net Worth Adjustments</t>
  </si>
  <si>
    <t>Process Expense Adjustment Claims</t>
  </si>
  <si>
    <t>Process Apportionment Claims</t>
  </si>
  <si>
    <t>Process Dependency Adjustment Claims</t>
  </si>
  <si>
    <t>Process Incarceration/Fugitive Felon Adjustments</t>
  </si>
  <si>
    <t>Process a Post Award Audit (PAA) Adjustment</t>
  </si>
  <si>
    <t>Process Election Claims</t>
  </si>
  <si>
    <t>Process VAMC Facility Adjustments</t>
  </si>
  <si>
    <t>Process Medicaid-Approved Nursing Facility Adjustments</t>
  </si>
  <si>
    <t>Process a Request for Renouncement of Benefits</t>
  </si>
  <si>
    <t>Process Cases With Multiple Issues</t>
  </si>
  <si>
    <t>Establish Parental Relationship for DIC</t>
  </si>
  <si>
    <t>Establish Periods for Calculating Income</t>
  </si>
  <si>
    <t>Determine Types of Income</t>
  </si>
  <si>
    <t>Select Qualifying Expenses</t>
  </si>
  <si>
    <t>Determine Income Status</t>
  </si>
  <si>
    <t>Determine Net Worth Status</t>
  </si>
  <si>
    <t>Verify Proof of Death of Veteran for Survivors Benefits</t>
  </si>
  <si>
    <t>Apply Liberalizing Law to Pension Eligibility</t>
  </si>
  <si>
    <t>Process Veteran-Married-to-Veteran Cases</t>
  </si>
  <si>
    <t>Determine Accrued Benefits Eligibility</t>
  </si>
  <si>
    <t>Determine Eligibility for Month of Death (MOD)</t>
  </si>
  <si>
    <t>Determine Burial Benefits Eligibility</t>
  </si>
  <si>
    <t>Overview of Ready to Rate</t>
  </si>
  <si>
    <t>Determine Eligibility for DIC and Parents' DIC</t>
  </si>
  <si>
    <t>Overview of the Development Process</t>
  </si>
  <si>
    <t>Request Appointment of Fiduciary for Incompetency Claims</t>
  </si>
  <si>
    <t>Overview of the Award Process</t>
  </si>
  <si>
    <t>Confirm Accuracy of a Rating Decision</t>
  </si>
  <si>
    <t>Prepare the Decision Notice</t>
  </si>
  <si>
    <t>Intermediate Core</t>
  </si>
  <si>
    <t>Determine Qualifying Expense Adjustments</t>
  </si>
  <si>
    <t>Determine Amended Income Adjustments</t>
  </si>
  <si>
    <t>Determine Dependency Adjustments</t>
  </si>
  <si>
    <t>Apply/Issue Due Process Provisions</t>
  </si>
  <si>
    <t>Introduction to Overpayments and Waiver Withholdings</t>
  </si>
  <si>
    <t>VA Terminology</t>
  </si>
  <si>
    <t>Stages of a Pension Claim</t>
  </si>
  <si>
    <t>Process Initial vs Supplemental Claims</t>
  </si>
  <si>
    <t>PMC VSR, PMC RVSR/DRO</t>
  </si>
  <si>
    <t>Introduction to NOD, FNOD and MOD Claims</t>
  </si>
  <si>
    <t>Introduction to PACT Act-Related Claims</t>
  </si>
  <si>
    <t>Determining Substitution Eligibility</t>
  </si>
  <si>
    <t>7/13/2023 - Learning Hours changed from 1 to 2. Substitute: VA 4624038 (Deactivated 1-hour item).</t>
  </si>
  <si>
    <t>Introduction to Processing a Request for Renouncement of Benefits</t>
  </si>
  <si>
    <t>Introduction to Incarceration Adjustments</t>
  </si>
  <si>
    <t>Introduction to 800 Series Work Items</t>
  </si>
  <si>
    <t>Overview of Ancillary Benefits</t>
  </si>
  <si>
    <t>Introduction to Contested Claims</t>
  </si>
  <si>
    <t>Introduction to Fugitive Felon Adjustments</t>
  </si>
  <si>
    <t>Overview of the Matching Program</t>
  </si>
  <si>
    <t>Introduction to Apportionments</t>
  </si>
  <si>
    <t>Overview of 38 USC 1151 DIC Claims</t>
  </si>
  <si>
    <t>Introduction to Post Award Audits (PAA)</t>
  </si>
  <si>
    <t>Introduction to Special Monthly Pension (SMP), Aid &amp; Attendance (A&amp;A), and Housebound (HB)</t>
  </si>
  <si>
    <t>Introduction to Initial vs Supplemental Claims</t>
  </si>
  <si>
    <t>Overview of Election Claims</t>
  </si>
  <si>
    <t>VSR Orientation: Overview of the Curriculum Guide</t>
  </si>
  <si>
    <t>2/9/24 - Learning Hours changed from 0.5 to 2. Substitute: VA 4649194 (Deactivated 0.5-hour item).</t>
  </si>
  <si>
    <t>Phase 4 Knowledge Check Preparation</t>
  </si>
  <si>
    <t>7/8/2024 - Remove from curriculum, now assigned at the discretion of local training coordinators</t>
  </si>
  <si>
    <t>Phase 5.1(a) Knowledge Check Prep</t>
  </si>
  <si>
    <t>Phase 5.1(b) Knowledge Check Prep</t>
  </si>
  <si>
    <t xml:space="preserve">Compensation Service Blue Water Navy Development VSR One-Time Mandated Curriculum </t>
  </si>
  <si>
    <t>Blue Water Navy - Centralized Processing Development Training</t>
  </si>
  <si>
    <t>Blue Water Navy (BWN) Centralized Processing Standard Operating Procedure (SOP)</t>
  </si>
  <si>
    <t xml:space="preserve">Compensation Service Blue Water Navy RVSR One-Time Mandated Curriculum </t>
  </si>
  <si>
    <t>PL 116-23, Blue Water Navy Vietnam Veterans Act of 2019:Rating Processing</t>
  </si>
  <si>
    <t>Completing the Rating Decision</t>
  </si>
  <si>
    <t xml:space="preserve">Income Counting for Pension </t>
  </si>
  <si>
    <t xml:space="preserve">Minor Beneficiary Awards </t>
  </si>
  <si>
    <t xml:space="preserve">Processing Dependency and Indemnity Compensation (DIC) School Children </t>
  </si>
  <si>
    <t xml:space="preserve">PMC VSR: Types of Pension Claims and Claims Recognition </t>
  </si>
  <si>
    <t>Blue Water Navy Centralized Processing Standard Operating Procedure (SOP)</t>
  </si>
  <si>
    <t>SSA Debt Procedures</t>
  </si>
  <si>
    <t>Elizabeth Dole Act - Burial and Surviving Spouse Updates</t>
  </si>
  <si>
    <t>Original and Reevaluation DIC Ratings under PACT Act</t>
  </si>
  <si>
    <t>DIC Claims under 38 USC 1310</t>
  </si>
  <si>
    <t xml:space="preserve">Philadelphia Post VIP PMC RVSR One-Time Mandated Curriculum </t>
  </si>
  <si>
    <t xml:space="preserve">Accrued Ratings </t>
  </si>
  <si>
    <t>90 days</t>
  </si>
  <si>
    <t>Burial Overview</t>
  </si>
  <si>
    <t xml:space="preserve">Completing the Rating Decision </t>
  </si>
  <si>
    <t>Determine Dependency Eligibility: Child</t>
  </si>
  <si>
    <t xml:space="preserve">Determining the Issues - Subordinate Issues and Ancillary Benefits </t>
  </si>
  <si>
    <t>DIC Claims under 38 USC 1318</t>
  </si>
  <si>
    <t>DIC Denial Ratings</t>
  </si>
  <si>
    <t>Introduction to Initial vs. Supplemental Claims</t>
  </si>
  <si>
    <t>Introduction to VA Pension</t>
  </si>
  <si>
    <t>Original and Reevaluation DIC Ratings under PACT Act </t>
  </si>
  <si>
    <t>Overview of Duty to Notify and Duty to Assist for RVSRs</t>
  </si>
  <si>
    <t>TBD</t>
  </si>
  <si>
    <t>Overview of Pension Management Centers (PMCs) Course (course not published yet)</t>
  </si>
  <si>
    <t xml:space="preserve">Overview of Ready-to-Rate </t>
  </si>
  <si>
    <t xml:space="preserve">PACT Act Dependency and Indemnity Compensation—Original and Reevaluation DIC Claims </t>
  </si>
  <si>
    <t>(although this course exists, we are changing the learning hours/TMS ID when ready to be published)</t>
  </si>
  <si>
    <t>Rating DIC Claims Under 38 USC 1151</t>
  </si>
  <si>
    <t>Rating Parents' DIC</t>
  </si>
  <si>
    <t>Requesting Medical Opinions</t>
  </si>
  <si>
    <t xml:space="preserve">Weighing the Evidence </t>
  </si>
  <si>
    <t xml:space="preserve">Milwaukee and St Paul Post VIP PMC RVSR One-Time Mandated Curriculum </t>
  </si>
  <si>
    <t>Overview of Pension Management Centers (PMCs) Course</t>
  </si>
  <si>
    <t>PACT Act Dependency and Indemnity Compensation—Original and Reevaluation DIC Claims</t>
  </si>
  <si>
    <t>although this course exists, we will be changing the learning hours/TMS ID when its ready to be published</t>
  </si>
  <si>
    <t>Rating Permanent and Total (P&amp;T) Disability for Nonservice Connected Pension</t>
  </si>
  <si>
    <t>Rating Special Monthly Pension (SMP) Aid and Attendance and Housebound Claims for Pension</t>
  </si>
  <si>
    <t>VBA-1174</t>
  </si>
  <si>
    <t xml:space="preserve">Pension FY26 Milwaukee PMC AQRS Mandated Curriculum </t>
  </si>
  <si>
    <t xml:space="preserve">Pension FY26 Milwaukee PMC RQRS Mandated Curriculum </t>
  </si>
  <si>
    <t>Pension FY26 St. Paul PMC VSR Mandated Curriculum</t>
  </si>
  <si>
    <t xml:space="preserve">Pension FY26 St. Paul PMC RVSR Mandated Curriculum </t>
  </si>
  <si>
    <t>Pension FY26 St. Paul PMC AQRS Mandated Curriculum</t>
  </si>
  <si>
    <t xml:space="preserve">Pension FY26 St. Paul PMC RQRS Mandated Curriculum </t>
  </si>
  <si>
    <t>Pension FY26 Philadelphia PMC VSR Mandated Curriculum</t>
  </si>
  <si>
    <t>Pension FY26 Philadelphia PMC RVSR Mandated Curriculum</t>
  </si>
  <si>
    <t>Pension FY26 Philadelphia PMC AQRS Mandated Curriculum</t>
  </si>
  <si>
    <t>Pension FY26 Philadelphia PMC RQRS Mandated Curriculum</t>
  </si>
  <si>
    <t>Updated: 10/01/2025</t>
  </si>
  <si>
    <t xml:space="preserve">PMC PACT Act Effective Dates </t>
  </si>
  <si>
    <t>Pension St. Paul PMC RQRS One-Time Mandated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</si>
</sst>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9"/>
      <color rgb="FF6B1424"/>
      <name val="Verdana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rgb="FFFFFFFF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23548"/>
      <name val="Calibri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5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4" fontId="0" fillId="0" borderId="11" xfId="0" applyNumberFormat="1" applyBorder="1" applyAlignment="1">
      <alignment horizontal="center" vertical="center"/>
    </xf>
    <xf numFmtId="0" fontId="0" fillId="5" borderId="0" xfId="0" applyFill="1"/>
    <xf numFmtId="0" fontId="0" fillId="0" borderId="1" xfId="0" applyBorder="1" applyAlignment="1">
      <alignment wrapText="1"/>
    </xf>
    <xf numFmtId="14" fontId="0" fillId="0" borderId="17" xfId="0" applyNumberFormat="1" applyBorder="1" applyAlignment="1">
      <alignment horizontal="center" vertical="center"/>
    </xf>
    <xf numFmtId="0" fontId="6" fillId="0" borderId="0" xfId="0" applyFont="1"/>
    <xf numFmtId="0" fontId="11" fillId="6" borderId="19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7" borderId="19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2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8" fillId="6" borderId="1" xfId="0" applyFont="1" applyFill="1" applyBorder="1"/>
    <xf numFmtId="0" fontId="8" fillId="6" borderId="17" xfId="0" applyFont="1" applyFill="1" applyBorder="1"/>
    <xf numFmtId="0" fontId="8" fillId="6" borderId="16" xfId="0" applyFont="1" applyFill="1" applyBorder="1"/>
    <xf numFmtId="0" fontId="14" fillId="6" borderId="16" xfId="0" applyFont="1" applyFill="1" applyBorder="1"/>
    <xf numFmtId="0" fontId="0" fillId="6" borderId="16" xfId="0" applyFill="1" applyBorder="1"/>
    <xf numFmtId="0" fontId="0" fillId="6" borderId="3" xfId="0" applyFill="1" applyBorder="1"/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6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14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2" borderId="21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2" fillId="2" borderId="2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13" fillId="2" borderId="5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2" xfId="0" applyFont="1" applyFill="1" applyBorder="1" applyAlignment="1">
      <alignment vertical="center"/>
    </xf>
    <xf numFmtId="2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0" fontId="13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vertical="center"/>
    </xf>
    <xf numFmtId="0" fontId="13" fillId="8" borderId="23" xfId="0" applyFont="1" applyFill="1" applyBorder="1" applyAlignment="1">
      <alignment vertical="center"/>
    </xf>
    <xf numFmtId="0" fontId="13" fillId="8" borderId="23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3" fillId="8" borderId="22" xfId="0" applyFont="1" applyFill="1" applyBorder="1" applyAlignment="1">
      <alignment vertical="center"/>
    </xf>
    <xf numFmtId="0" fontId="13" fillId="8" borderId="2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21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27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2" fillId="2" borderId="12" xfId="0" applyFont="1" applyFill="1" applyBorder="1" applyAlignment="1">
      <alignment horizontal="left" vertical="center"/>
    </xf>
    <xf numFmtId="0" fontId="0" fillId="0" borderId="12" xfId="0" applyBorder="1"/>
    <xf numFmtId="0" fontId="13" fillId="7" borderId="18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2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/>
    <xf numFmtId="0" fontId="11" fillId="8" borderId="4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left" vertical="center"/>
    </xf>
    <xf numFmtId="0" fontId="11" fillId="8" borderId="24" xfId="0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03714F9-59D5-5F79-8F9E-28CBB7DC8DEC}"/>
            </a:ext>
          </a:extLst>
        </xdr:cNvPr>
        <xdr:cNvSpPr>
          <a:spLocks noChangeAspect="1" noChangeArrowheads="1"/>
        </xdr:cNvSpPr>
      </xdr:nvSpPr>
      <xdr:spPr bwMode="auto">
        <a:xfrm>
          <a:off x="790575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52BAE-C138-4E5C-8FE8-C154BFB0B2AD}">
  <sheetPr>
    <pageSetUpPr fitToPage="1"/>
  </sheetPr>
  <dimension ref="A1:F27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1" width="57.42578125" bestFit="1" customWidth="1"/>
    <col min="2" max="2" width="15.140625" customWidth="1"/>
    <col min="3" max="3" width="18.5703125" bestFit="1" customWidth="1"/>
    <col min="4" max="4" width="24.85546875" customWidth="1"/>
    <col min="5" max="5" width="20.85546875" customWidth="1"/>
    <col min="6" max="6" width="13.140625" bestFit="1" customWidth="1"/>
    <col min="7" max="7" width="58.140625" bestFit="1" customWidth="1"/>
    <col min="8" max="8" width="6.42578125" bestFit="1" customWidth="1"/>
    <col min="9" max="9" width="8.140625" bestFit="1" customWidth="1"/>
    <col min="10" max="10" width="7.140625" bestFit="1" customWidth="1"/>
    <col min="11" max="11" width="30.5703125" bestFit="1" customWidth="1"/>
  </cols>
  <sheetData>
    <row r="1" spans="1:6" x14ac:dyDescent="0.25">
      <c r="A1" t="s">
        <v>332</v>
      </c>
    </row>
    <row r="2" spans="1:6" ht="18" customHeight="1" x14ac:dyDescent="0.25">
      <c r="A2" s="172" t="s">
        <v>32</v>
      </c>
      <c r="B2" s="173"/>
      <c r="C2" s="174"/>
      <c r="D2" s="175"/>
      <c r="E2" s="7"/>
    </row>
    <row r="3" spans="1:6" ht="22.5" customHeight="1" x14ac:dyDescent="0.25">
      <c r="A3" s="6" t="s">
        <v>8</v>
      </c>
      <c r="B3" s="6" t="s">
        <v>9</v>
      </c>
      <c r="C3" s="6" t="s">
        <v>14</v>
      </c>
      <c r="D3" s="6" t="s">
        <v>127</v>
      </c>
      <c r="E3" s="6" t="s">
        <v>29</v>
      </c>
    </row>
    <row r="4" spans="1:6" ht="15" customHeight="1" x14ac:dyDescent="0.25">
      <c r="A4" s="23" t="s">
        <v>41</v>
      </c>
      <c r="B4" s="19" t="s">
        <v>47</v>
      </c>
      <c r="C4" s="19" t="s">
        <v>15</v>
      </c>
      <c r="D4" s="18" t="s">
        <v>101</v>
      </c>
      <c r="E4" s="19" t="s">
        <v>43</v>
      </c>
      <c r="F4" s="146"/>
    </row>
    <row r="5" spans="1:6" ht="15" customHeight="1" x14ac:dyDescent="0.25">
      <c r="A5" s="23" t="s">
        <v>97</v>
      </c>
      <c r="B5" s="19" t="s">
        <v>48</v>
      </c>
      <c r="C5" s="19" t="s">
        <v>15</v>
      </c>
      <c r="D5" s="18" t="s">
        <v>102</v>
      </c>
      <c r="E5" s="5" t="s">
        <v>44</v>
      </c>
      <c r="F5" s="146"/>
    </row>
    <row r="6" spans="1:6" ht="15" customHeight="1" x14ac:dyDescent="0.25">
      <c r="A6" s="23" t="s">
        <v>52</v>
      </c>
      <c r="B6" s="19" t="s">
        <v>321</v>
      </c>
      <c r="C6" s="19" t="s">
        <v>15</v>
      </c>
      <c r="D6" s="18" t="s">
        <v>103</v>
      </c>
      <c r="E6" s="5" t="s">
        <v>53</v>
      </c>
      <c r="F6" s="146"/>
    </row>
    <row r="7" spans="1:6" ht="15" customHeight="1" x14ac:dyDescent="0.25">
      <c r="A7" s="23" t="s">
        <v>54</v>
      </c>
      <c r="B7" s="19" t="s">
        <v>55</v>
      </c>
      <c r="C7" s="19" t="s">
        <v>15</v>
      </c>
      <c r="D7" s="18" t="s">
        <v>104</v>
      </c>
      <c r="E7" s="5" t="s">
        <v>56</v>
      </c>
      <c r="F7" s="146"/>
    </row>
    <row r="8" spans="1:6" ht="15" customHeight="1" x14ac:dyDescent="0.25">
      <c r="A8" s="23" t="s">
        <v>42</v>
      </c>
      <c r="B8" s="19" t="s">
        <v>49</v>
      </c>
      <c r="C8" s="19" t="s">
        <v>15</v>
      </c>
      <c r="D8" s="18" t="s">
        <v>105</v>
      </c>
      <c r="E8" s="5" t="s">
        <v>45</v>
      </c>
      <c r="F8" s="146"/>
    </row>
    <row r="9" spans="1:6" ht="15" customHeight="1" x14ac:dyDescent="0.25">
      <c r="A9" s="23" t="s">
        <v>98</v>
      </c>
      <c r="B9" s="17" t="s">
        <v>50</v>
      </c>
      <c r="C9" s="19" t="s">
        <v>15</v>
      </c>
      <c r="D9" s="18" t="s">
        <v>106</v>
      </c>
      <c r="E9" s="5" t="s">
        <v>46</v>
      </c>
      <c r="F9" s="146"/>
    </row>
    <row r="10" spans="1:6" ht="15" customHeight="1" x14ac:dyDescent="0.25">
      <c r="A10" s="23" t="s">
        <v>57</v>
      </c>
      <c r="B10" s="17" t="s">
        <v>58</v>
      </c>
      <c r="C10" s="28" t="s">
        <v>15</v>
      </c>
      <c r="D10" s="18" t="s">
        <v>107</v>
      </c>
      <c r="E10" s="5" t="s">
        <v>59</v>
      </c>
      <c r="F10" s="146"/>
    </row>
    <row r="11" spans="1:6" ht="15" customHeight="1" x14ac:dyDescent="0.25">
      <c r="A11" s="23" t="s">
        <v>60</v>
      </c>
      <c r="B11" s="17" t="s">
        <v>61</v>
      </c>
      <c r="C11" s="28" t="s">
        <v>15</v>
      </c>
      <c r="D11" s="18" t="s">
        <v>108</v>
      </c>
      <c r="E11" s="5" t="s">
        <v>62</v>
      </c>
      <c r="F11" s="146"/>
    </row>
    <row r="12" spans="1:6" ht="15" customHeight="1" x14ac:dyDescent="0.25">
      <c r="A12" s="23" t="s">
        <v>17</v>
      </c>
      <c r="B12" s="17" t="s">
        <v>12</v>
      </c>
      <c r="C12" s="28" t="s">
        <v>15</v>
      </c>
      <c r="D12" s="18" t="s">
        <v>109</v>
      </c>
      <c r="E12" s="5" t="s">
        <v>22</v>
      </c>
      <c r="F12" s="146"/>
    </row>
    <row r="13" spans="1:6" ht="15" customHeight="1" x14ac:dyDescent="0.25">
      <c r="A13" s="23" t="s">
        <v>99</v>
      </c>
      <c r="B13" s="17" t="s">
        <v>13</v>
      </c>
      <c r="C13" s="19" t="s">
        <v>15</v>
      </c>
      <c r="D13" s="18" t="s">
        <v>110</v>
      </c>
      <c r="E13" s="5" t="s">
        <v>23</v>
      </c>
      <c r="F13" s="146"/>
    </row>
    <row r="14" spans="1:6" ht="15" customHeight="1" x14ac:dyDescent="0.25">
      <c r="A14" s="23" t="s">
        <v>63</v>
      </c>
      <c r="B14" s="17" t="s">
        <v>64</v>
      </c>
      <c r="C14" s="19" t="s">
        <v>15</v>
      </c>
      <c r="D14" s="18" t="s">
        <v>111</v>
      </c>
      <c r="E14" s="5" t="s">
        <v>65</v>
      </c>
      <c r="F14" s="146"/>
    </row>
    <row r="15" spans="1:6" ht="15" customHeight="1" x14ac:dyDescent="0.25">
      <c r="A15" s="23" t="s">
        <v>66</v>
      </c>
      <c r="B15" s="17" t="s">
        <v>67</v>
      </c>
      <c r="C15" s="19" t="s">
        <v>15</v>
      </c>
      <c r="D15" s="18" t="s">
        <v>112</v>
      </c>
      <c r="E15" s="19" t="s">
        <v>68</v>
      </c>
      <c r="F15" s="146"/>
    </row>
    <row r="16" spans="1:6" ht="15" customHeight="1" x14ac:dyDescent="0.25">
      <c r="A16" s="23"/>
      <c r="B16" s="17"/>
      <c r="C16" s="19"/>
      <c r="D16" s="18"/>
      <c r="E16" s="19"/>
    </row>
    <row r="17" spans="1:5" ht="15" customHeight="1" x14ac:dyDescent="0.25">
      <c r="A17" s="23"/>
      <c r="B17" s="17"/>
      <c r="C17" s="19"/>
      <c r="D17" s="18"/>
      <c r="E17" s="19"/>
    </row>
    <row r="18" spans="1:5" ht="35.25" customHeight="1" x14ac:dyDescent="0.25">
      <c r="A18" s="6" t="s">
        <v>27</v>
      </c>
      <c r="B18" s="6" t="s">
        <v>28</v>
      </c>
      <c r="C18" s="6" t="s">
        <v>14</v>
      </c>
      <c r="D18" s="6" t="s">
        <v>40</v>
      </c>
      <c r="E18" s="6"/>
    </row>
    <row r="19" spans="1:5" ht="15" customHeight="1" x14ac:dyDescent="0.25">
      <c r="A19" s="26" t="s">
        <v>36</v>
      </c>
      <c r="B19" s="29" t="s">
        <v>10</v>
      </c>
      <c r="C19" s="5" t="s">
        <v>16</v>
      </c>
      <c r="D19" s="30" t="s">
        <v>38</v>
      </c>
      <c r="E19" s="31"/>
    </row>
    <row r="20" spans="1:5" ht="15" customHeight="1" x14ac:dyDescent="0.25">
      <c r="A20" s="23" t="s">
        <v>37</v>
      </c>
      <c r="B20" s="17" t="s">
        <v>11</v>
      </c>
      <c r="C20" s="19" t="s">
        <v>16</v>
      </c>
      <c r="D20" s="18" t="s">
        <v>39</v>
      </c>
      <c r="E20" s="32"/>
    </row>
    <row r="21" spans="1:5" ht="15" customHeight="1" x14ac:dyDescent="0.25">
      <c r="A21" s="23" t="s">
        <v>159</v>
      </c>
      <c r="B21" s="17" t="s">
        <v>134</v>
      </c>
      <c r="C21" s="19"/>
      <c r="D21" s="18" t="s">
        <v>160</v>
      </c>
      <c r="E21" s="32"/>
    </row>
    <row r="22" spans="1:5" ht="15" customHeight="1" x14ac:dyDescent="0.25">
      <c r="C22" s="8"/>
    </row>
    <row r="23" spans="1:5" ht="15" customHeight="1" x14ac:dyDescent="0.25">
      <c r="A23" s="6" t="s">
        <v>19</v>
      </c>
      <c r="B23" s="6" t="s">
        <v>18</v>
      </c>
      <c r="C23" s="6" t="s">
        <v>20</v>
      </c>
      <c r="D23" s="6" t="s">
        <v>30</v>
      </c>
      <c r="E23" s="6"/>
    </row>
    <row r="24" spans="1:5" ht="15" customHeight="1" x14ac:dyDescent="0.25">
      <c r="A24" s="26" t="s">
        <v>51</v>
      </c>
      <c r="B24" s="5" t="s">
        <v>21</v>
      </c>
      <c r="C24" s="5" t="s">
        <v>26</v>
      </c>
      <c r="D24" s="31" t="s">
        <v>31</v>
      </c>
      <c r="E24" s="2"/>
    </row>
    <row r="25" spans="1:5" ht="15" customHeight="1" x14ac:dyDescent="0.25">
      <c r="A25" s="27" t="s">
        <v>25</v>
      </c>
      <c r="B25" s="3" t="s">
        <v>24</v>
      </c>
      <c r="C25" s="17" t="s">
        <v>26</v>
      </c>
      <c r="D25" s="32" t="s">
        <v>31</v>
      </c>
      <c r="E25" s="19"/>
    </row>
    <row r="26" spans="1:5" x14ac:dyDescent="0.25">
      <c r="A26" s="2" t="s">
        <v>92</v>
      </c>
      <c r="B26" s="4" t="s">
        <v>93</v>
      </c>
      <c r="C26" s="4" t="s">
        <v>26</v>
      </c>
      <c r="D26" s="32" t="s">
        <v>31</v>
      </c>
      <c r="E26" s="2"/>
    </row>
    <row r="27" spans="1:5" x14ac:dyDescent="0.25">
      <c r="A27" s="2" t="s">
        <v>94</v>
      </c>
      <c r="B27" s="4" t="s">
        <v>95</v>
      </c>
      <c r="C27" s="4" t="s">
        <v>26</v>
      </c>
      <c r="D27" s="32" t="s">
        <v>31</v>
      </c>
      <c r="E27" s="2"/>
    </row>
  </sheetData>
  <mergeCells count="2">
    <mergeCell ref="A2:B2"/>
    <mergeCell ref="C2:D2"/>
  </mergeCells>
  <pageMargins left="0.25" right="0.25" top="0.75" bottom="0.75" header="0.3" footer="0.3"/>
  <pageSetup scale="8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8C10-CC83-41CE-82E3-FC57CC61C335}">
  <dimension ref="A1:G25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107" customWidth="1"/>
    <col min="3" max="3" width="17.85546875" style="8" customWidth="1"/>
    <col min="4" max="4" width="19.42578125" style="8" customWidth="1"/>
    <col min="5" max="5" width="22.42578125" style="8" customWidth="1"/>
    <col min="6" max="6" width="15.140625" style="8" customWidth="1"/>
    <col min="7" max="7" width="21.85546875" customWidth="1"/>
  </cols>
  <sheetData>
    <row r="1" spans="1:7" ht="18" customHeight="1" x14ac:dyDescent="0.25">
      <c r="A1" s="176" t="s">
        <v>328</v>
      </c>
      <c r="B1" s="176"/>
      <c r="C1" s="10"/>
      <c r="D1" s="10"/>
      <c r="E1" s="10"/>
      <c r="F1" s="10"/>
      <c r="G1" s="24"/>
    </row>
    <row r="2" spans="1:7" ht="18" customHeight="1" x14ac:dyDescent="0.25">
      <c r="A2" s="183" t="s">
        <v>123</v>
      </c>
      <c r="B2" s="184"/>
      <c r="C2" s="10"/>
      <c r="D2" s="10"/>
      <c r="E2" s="10"/>
      <c r="F2" s="10"/>
      <c r="G2" s="24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33</v>
      </c>
    </row>
    <row r="4" spans="1:7" x14ac:dyDescent="0.25">
      <c r="A4" s="53">
        <v>4623973</v>
      </c>
      <c r="B4" s="54" t="s">
        <v>100</v>
      </c>
      <c r="C4" s="52">
        <v>0.5</v>
      </c>
      <c r="D4" s="21" t="s">
        <v>34</v>
      </c>
      <c r="E4" s="35">
        <v>45931</v>
      </c>
      <c r="F4" s="62">
        <v>46022</v>
      </c>
      <c r="G4" s="23"/>
    </row>
    <row r="5" spans="1:7" x14ac:dyDescent="0.25">
      <c r="A5" s="19">
        <v>4648100</v>
      </c>
      <c r="B5" s="33" t="s">
        <v>75</v>
      </c>
      <c r="C5" s="19">
        <v>1.5</v>
      </c>
      <c r="D5" s="19" t="s">
        <v>34</v>
      </c>
      <c r="E5" s="35">
        <v>45931</v>
      </c>
      <c r="F5" s="35">
        <v>46022</v>
      </c>
      <c r="G5" s="23"/>
    </row>
    <row r="6" spans="1:7" x14ac:dyDescent="0.25">
      <c r="A6" s="19">
        <v>4654870</v>
      </c>
      <c r="B6" s="23" t="s">
        <v>285</v>
      </c>
      <c r="C6" s="19">
        <v>2</v>
      </c>
      <c r="D6" s="19" t="s">
        <v>34</v>
      </c>
      <c r="E6" s="35">
        <v>45931</v>
      </c>
      <c r="F6" s="35">
        <v>46022</v>
      </c>
      <c r="G6" s="33"/>
    </row>
    <row r="7" spans="1:7" s="63" customFormat="1" x14ac:dyDescent="0.25">
      <c r="A7" s="36">
        <v>4647857</v>
      </c>
      <c r="B7" s="41" t="s">
        <v>73</v>
      </c>
      <c r="C7" s="25">
        <v>1</v>
      </c>
      <c r="D7" s="19" t="s">
        <v>34</v>
      </c>
      <c r="E7" s="35">
        <v>45931</v>
      </c>
      <c r="F7" s="35">
        <v>46112</v>
      </c>
      <c r="G7" s="23"/>
    </row>
    <row r="8" spans="1:7" x14ac:dyDescent="0.25">
      <c r="A8" s="19">
        <v>4660613</v>
      </c>
      <c r="B8" s="33" t="s">
        <v>79</v>
      </c>
      <c r="C8" s="19">
        <v>2</v>
      </c>
      <c r="D8" s="19" t="s">
        <v>34</v>
      </c>
      <c r="E8" s="35">
        <v>45931</v>
      </c>
      <c r="F8" s="35">
        <v>46112</v>
      </c>
      <c r="G8" s="23"/>
    </row>
    <row r="9" spans="1:7" x14ac:dyDescent="0.25">
      <c r="A9" s="19">
        <v>4662375</v>
      </c>
      <c r="B9" s="33" t="s">
        <v>72</v>
      </c>
      <c r="C9" s="19">
        <v>1.5</v>
      </c>
      <c r="D9" s="19" t="s">
        <v>34</v>
      </c>
      <c r="E9" s="35">
        <v>45931</v>
      </c>
      <c r="F9" s="35">
        <v>46112</v>
      </c>
      <c r="G9" s="23"/>
    </row>
    <row r="10" spans="1:7" x14ac:dyDescent="0.25">
      <c r="A10" s="36">
        <v>4568465</v>
      </c>
      <c r="B10" s="37" t="s">
        <v>71</v>
      </c>
      <c r="C10" s="25">
        <v>0.75</v>
      </c>
      <c r="D10" s="19" t="s">
        <v>34</v>
      </c>
      <c r="E10" s="35">
        <v>45931</v>
      </c>
      <c r="F10" s="35">
        <v>46112</v>
      </c>
      <c r="G10" s="33"/>
    </row>
    <row r="11" spans="1:7" x14ac:dyDescent="0.25">
      <c r="A11" s="19">
        <v>4663856</v>
      </c>
      <c r="B11" s="33" t="s">
        <v>90</v>
      </c>
      <c r="C11" s="19">
        <v>1.5</v>
      </c>
      <c r="D11" s="19" t="s">
        <v>34</v>
      </c>
      <c r="E11" s="35">
        <v>45931</v>
      </c>
      <c r="F11" s="35">
        <v>46203</v>
      </c>
      <c r="G11" s="23"/>
    </row>
    <row r="12" spans="1:7" x14ac:dyDescent="0.25">
      <c r="A12" s="19">
        <v>4568867</v>
      </c>
      <c r="B12" s="33" t="s">
        <v>77</v>
      </c>
      <c r="C12" s="19">
        <v>3</v>
      </c>
      <c r="D12" s="19" t="s">
        <v>34</v>
      </c>
      <c r="E12" s="35">
        <v>45931</v>
      </c>
      <c r="F12" s="35">
        <v>46203</v>
      </c>
      <c r="G12" s="23"/>
    </row>
    <row r="13" spans="1:7" x14ac:dyDescent="0.25">
      <c r="A13" s="19">
        <v>4653650</v>
      </c>
      <c r="B13" s="33" t="s">
        <v>91</v>
      </c>
      <c r="C13" s="19">
        <v>1</v>
      </c>
      <c r="D13" s="19" t="s">
        <v>34</v>
      </c>
      <c r="E13" s="35">
        <v>45931</v>
      </c>
      <c r="F13" s="35">
        <v>46203</v>
      </c>
      <c r="G13" s="23"/>
    </row>
    <row r="14" spans="1:7" x14ac:dyDescent="0.25">
      <c r="A14" s="19">
        <v>4564559</v>
      </c>
      <c r="B14" s="34" t="s">
        <v>70</v>
      </c>
      <c r="C14" s="19">
        <v>1.25</v>
      </c>
      <c r="D14" s="19" t="s">
        <v>34</v>
      </c>
      <c r="E14" s="35">
        <v>45931</v>
      </c>
      <c r="F14" s="35">
        <v>46203</v>
      </c>
      <c r="G14" s="23"/>
    </row>
    <row r="15" spans="1:7" x14ac:dyDescent="0.25">
      <c r="A15" s="19">
        <v>4637103</v>
      </c>
      <c r="B15" s="33" t="s">
        <v>78</v>
      </c>
      <c r="C15" s="19">
        <v>1.5</v>
      </c>
      <c r="D15" s="19" t="s">
        <v>34</v>
      </c>
      <c r="E15" s="35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20.5</v>
      </c>
    </row>
    <row r="20" spans="1:7" x14ac:dyDescent="0.25">
      <c r="A20" s="16" t="s">
        <v>35</v>
      </c>
    </row>
    <row r="25" spans="1:7" x14ac:dyDescent="0.25">
      <c r="C25" s="22"/>
      <c r="D25" s="22"/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A5E2-218A-4D33-B03C-2B701225E3A9}">
  <dimension ref="A1:G21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7.140625" style="8" customWidth="1"/>
    <col min="5" max="5" width="21.85546875" style="8" bestFit="1" customWidth="1"/>
    <col min="6" max="6" width="14.5703125" style="8" bestFit="1" customWidth="1"/>
    <col min="7" max="7" width="23.140625" customWidth="1"/>
  </cols>
  <sheetData>
    <row r="1" spans="1:7" ht="18" customHeight="1" x14ac:dyDescent="0.25">
      <c r="A1" s="183" t="s">
        <v>329</v>
      </c>
      <c r="B1" s="185"/>
      <c r="C1" s="15"/>
      <c r="D1" s="15"/>
      <c r="E1" s="15"/>
      <c r="F1" s="15"/>
      <c r="G1" s="15"/>
    </row>
    <row r="2" spans="1:7" ht="18" customHeight="1" x14ac:dyDescent="0.25">
      <c r="A2" s="186" t="s">
        <v>124</v>
      </c>
      <c r="B2" s="187"/>
      <c r="C2" s="10"/>
      <c r="D2" s="10"/>
      <c r="E2" s="10"/>
      <c r="F2" s="10"/>
      <c r="G2" s="10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43" t="s">
        <v>4</v>
      </c>
      <c r="G3" s="6" t="s">
        <v>33</v>
      </c>
    </row>
    <row r="4" spans="1:7" x14ac:dyDescent="0.25">
      <c r="A4" s="39">
        <v>1318128</v>
      </c>
      <c r="B4" s="33" t="s">
        <v>81</v>
      </c>
      <c r="C4" s="19">
        <v>2</v>
      </c>
      <c r="D4" s="4" t="s">
        <v>34</v>
      </c>
      <c r="E4" s="59">
        <v>45931</v>
      </c>
      <c r="F4" s="62">
        <v>46022</v>
      </c>
      <c r="G4" s="23"/>
    </row>
    <row r="5" spans="1:7" x14ac:dyDescent="0.25">
      <c r="A5" s="55">
        <v>4637103</v>
      </c>
      <c r="B5" s="46" t="s">
        <v>78</v>
      </c>
      <c r="C5" s="44">
        <v>1.5</v>
      </c>
      <c r="D5" s="51" t="s">
        <v>34</v>
      </c>
      <c r="E5" s="59">
        <v>45931</v>
      </c>
      <c r="F5" s="62">
        <v>46022</v>
      </c>
      <c r="G5" s="23"/>
    </row>
    <row r="6" spans="1:7" x14ac:dyDescent="0.25">
      <c r="A6" s="40">
        <v>4643556</v>
      </c>
      <c r="B6" s="34" t="s">
        <v>333</v>
      </c>
      <c r="C6" s="19">
        <v>1</v>
      </c>
      <c r="D6" s="20" t="s">
        <v>34</v>
      </c>
      <c r="E6" s="59">
        <v>45931</v>
      </c>
      <c r="F6" s="62">
        <v>46022</v>
      </c>
      <c r="G6" s="23"/>
    </row>
    <row r="7" spans="1:7" x14ac:dyDescent="0.25">
      <c r="A7" s="40">
        <v>4643560</v>
      </c>
      <c r="B7" s="38" t="s">
        <v>83</v>
      </c>
      <c r="C7" s="19">
        <v>1</v>
      </c>
      <c r="D7" s="20" t="s">
        <v>34</v>
      </c>
      <c r="E7" s="59">
        <v>45931</v>
      </c>
      <c r="F7" s="62">
        <v>46112</v>
      </c>
      <c r="G7" s="23"/>
    </row>
    <row r="8" spans="1:7" x14ac:dyDescent="0.25">
      <c r="A8" s="36">
        <v>4653650</v>
      </c>
      <c r="B8" s="41" t="s">
        <v>91</v>
      </c>
      <c r="C8" s="25">
        <v>1</v>
      </c>
      <c r="D8" s="19" t="s">
        <v>34</v>
      </c>
      <c r="E8" s="59">
        <v>45931</v>
      </c>
      <c r="F8" s="62">
        <v>46112</v>
      </c>
      <c r="G8" s="23"/>
    </row>
    <row r="9" spans="1:7" x14ac:dyDescent="0.25">
      <c r="A9" s="19">
        <v>4660401</v>
      </c>
      <c r="B9" s="33" t="s">
        <v>88</v>
      </c>
      <c r="C9" s="4">
        <v>2</v>
      </c>
      <c r="D9" s="20" t="s">
        <v>34</v>
      </c>
      <c r="E9" s="59">
        <v>45931</v>
      </c>
      <c r="F9" s="62">
        <v>46112</v>
      </c>
      <c r="G9" s="23"/>
    </row>
    <row r="10" spans="1:7" x14ac:dyDescent="0.25">
      <c r="A10" s="19">
        <v>4660613</v>
      </c>
      <c r="B10" s="33" t="s">
        <v>86</v>
      </c>
      <c r="C10" s="19">
        <v>2</v>
      </c>
      <c r="D10" s="20" t="s">
        <v>34</v>
      </c>
      <c r="E10" s="59">
        <v>45931</v>
      </c>
      <c r="F10" s="62">
        <v>46112</v>
      </c>
      <c r="G10" s="23"/>
    </row>
    <row r="11" spans="1:7" x14ac:dyDescent="0.25">
      <c r="A11" s="40">
        <v>4660987</v>
      </c>
      <c r="B11" s="38" t="s">
        <v>87</v>
      </c>
      <c r="C11" s="19">
        <v>1</v>
      </c>
      <c r="D11" s="20" t="s">
        <v>34</v>
      </c>
      <c r="E11" s="59">
        <v>45931</v>
      </c>
      <c r="F11" s="62">
        <v>46203</v>
      </c>
      <c r="G11" s="23"/>
    </row>
    <row r="12" spans="1:7" x14ac:dyDescent="0.25">
      <c r="A12" s="19">
        <v>4568867</v>
      </c>
      <c r="B12" s="33" t="s">
        <v>77</v>
      </c>
      <c r="C12" s="19">
        <v>3</v>
      </c>
      <c r="D12" s="19" t="s">
        <v>34</v>
      </c>
      <c r="E12" s="59">
        <v>45931</v>
      </c>
      <c r="F12" s="62">
        <v>46203</v>
      </c>
      <c r="G12" s="23"/>
    </row>
    <row r="13" spans="1:7" x14ac:dyDescent="0.25">
      <c r="A13" s="40">
        <v>4661344</v>
      </c>
      <c r="B13" s="38" t="s">
        <v>85</v>
      </c>
      <c r="C13" s="19">
        <v>1.5</v>
      </c>
      <c r="D13" s="20" t="s">
        <v>34</v>
      </c>
      <c r="E13" s="59">
        <v>45931</v>
      </c>
      <c r="F13" s="62">
        <v>46203</v>
      </c>
      <c r="G13" s="23"/>
    </row>
    <row r="14" spans="1:7" x14ac:dyDescent="0.25">
      <c r="A14" s="19">
        <v>4669724</v>
      </c>
      <c r="B14" s="33" t="s">
        <v>96</v>
      </c>
      <c r="C14" s="19">
        <v>0.75</v>
      </c>
      <c r="D14" s="19" t="s">
        <v>34</v>
      </c>
      <c r="E14" s="59">
        <v>45931</v>
      </c>
      <c r="F14" s="62">
        <v>46203</v>
      </c>
      <c r="G14" s="23"/>
    </row>
    <row r="15" spans="1:7" x14ac:dyDescent="0.25">
      <c r="A15" s="40">
        <v>4651003</v>
      </c>
      <c r="B15" s="38" t="s">
        <v>131</v>
      </c>
      <c r="C15" s="19">
        <v>1</v>
      </c>
      <c r="D15" s="20" t="s">
        <v>34</v>
      </c>
      <c r="E15" s="35">
        <v>45931</v>
      </c>
      <c r="F15" s="62">
        <v>46295</v>
      </c>
      <c r="G15" s="23"/>
    </row>
    <row r="16" spans="1:7" x14ac:dyDescent="0.25">
      <c r="A16" s="40">
        <v>4679049</v>
      </c>
      <c r="B16" s="38" t="s">
        <v>84</v>
      </c>
      <c r="C16" s="19">
        <v>1</v>
      </c>
      <c r="D16" s="20" t="s">
        <v>34</v>
      </c>
      <c r="E16" s="35">
        <v>45931</v>
      </c>
      <c r="F16" s="62">
        <v>46295</v>
      </c>
      <c r="G16" s="23"/>
    </row>
    <row r="17" spans="1:7" x14ac:dyDescent="0.25">
      <c r="A17" s="19">
        <v>4681431</v>
      </c>
      <c r="B17" s="33" t="s">
        <v>129</v>
      </c>
      <c r="C17" s="19">
        <v>1.5</v>
      </c>
      <c r="D17" s="19" t="s">
        <v>34</v>
      </c>
      <c r="E17" s="35">
        <v>45931</v>
      </c>
      <c r="F17" s="62">
        <v>46295</v>
      </c>
      <c r="G17" s="23"/>
    </row>
    <row r="18" spans="1:7" x14ac:dyDescent="0.25">
      <c r="A18" s="19">
        <v>4681164</v>
      </c>
      <c r="B18" s="33" t="s">
        <v>128</v>
      </c>
      <c r="C18" s="19">
        <v>1.5</v>
      </c>
      <c r="D18" s="19" t="s">
        <v>34</v>
      </c>
      <c r="E18" s="35">
        <v>45931</v>
      </c>
      <c r="F18" s="62">
        <v>46295</v>
      </c>
      <c r="G18" s="23"/>
    </row>
    <row r="19" spans="1:7" x14ac:dyDescent="0.25">
      <c r="B19" s="1" t="s">
        <v>6</v>
      </c>
      <c r="C19" s="8">
        <f>SUM(C4:C18)</f>
        <v>21.75</v>
      </c>
    </row>
    <row r="21" spans="1:7" x14ac:dyDescent="0.25">
      <c r="A21" s="16" t="s">
        <v>35</v>
      </c>
    </row>
  </sheetData>
  <sortState xmlns:xlrd2="http://schemas.microsoft.com/office/spreadsheetml/2017/richdata2" ref="A4:G18">
    <sortCondition ref="A4:A18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34F7-6825-46B4-AF33-22489C096EE6}">
  <dimension ref="A1:G25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30" style="8" customWidth="1"/>
    <col min="5" max="5" width="22.42578125" style="8" customWidth="1"/>
    <col min="6" max="6" width="15.140625" style="8" customWidth="1"/>
    <col min="7" max="7" width="19.85546875" customWidth="1"/>
  </cols>
  <sheetData>
    <row r="1" spans="1:7" ht="18" customHeight="1" x14ac:dyDescent="0.25">
      <c r="A1" s="176" t="s">
        <v>330</v>
      </c>
      <c r="B1" s="176"/>
      <c r="C1" s="10"/>
      <c r="D1" s="10"/>
      <c r="E1" s="10"/>
      <c r="F1" s="10"/>
      <c r="G1" s="24"/>
    </row>
    <row r="2" spans="1:7" ht="18" customHeight="1" x14ac:dyDescent="0.25">
      <c r="A2" s="183" t="s">
        <v>125</v>
      </c>
      <c r="B2" s="184"/>
      <c r="C2" s="10"/>
      <c r="D2" s="10"/>
      <c r="E2" s="10"/>
      <c r="F2" s="10"/>
      <c r="G2" s="24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33</v>
      </c>
    </row>
    <row r="4" spans="1:7" x14ac:dyDescent="0.25">
      <c r="A4" s="53">
        <v>4623973</v>
      </c>
      <c r="B4" s="54" t="s">
        <v>100</v>
      </c>
      <c r="C4" s="52">
        <v>0.5</v>
      </c>
      <c r="D4" s="21" t="s">
        <v>34</v>
      </c>
      <c r="E4" s="62">
        <v>45931</v>
      </c>
      <c r="F4" s="35">
        <v>46022</v>
      </c>
      <c r="G4" s="23"/>
    </row>
    <row r="5" spans="1:7" x14ac:dyDescent="0.25">
      <c r="A5" s="19">
        <v>4648100</v>
      </c>
      <c r="B5" s="33" t="s">
        <v>75</v>
      </c>
      <c r="C5" s="19">
        <v>1.5</v>
      </c>
      <c r="D5" s="19" t="s">
        <v>34</v>
      </c>
      <c r="E5" s="62">
        <v>45931</v>
      </c>
      <c r="F5" s="35">
        <v>46022</v>
      </c>
      <c r="G5" s="23"/>
    </row>
    <row r="6" spans="1:7" x14ac:dyDescent="0.25">
      <c r="A6" s="19">
        <v>4654870</v>
      </c>
      <c r="B6" s="23" t="s">
        <v>285</v>
      </c>
      <c r="C6" s="19">
        <v>2</v>
      </c>
      <c r="D6" s="19" t="s">
        <v>34</v>
      </c>
      <c r="E6" s="62">
        <v>45931</v>
      </c>
      <c r="F6" s="35">
        <v>46022</v>
      </c>
      <c r="G6" s="33"/>
    </row>
    <row r="7" spans="1:7" s="63" customFormat="1" x14ac:dyDescent="0.25">
      <c r="A7" s="36">
        <v>4647857</v>
      </c>
      <c r="B7" s="41" t="s">
        <v>73</v>
      </c>
      <c r="C7" s="25">
        <v>1</v>
      </c>
      <c r="D7" s="19" t="s">
        <v>34</v>
      </c>
      <c r="E7" s="62">
        <v>45931</v>
      </c>
      <c r="F7" s="35">
        <v>46112</v>
      </c>
      <c r="G7" s="23"/>
    </row>
    <row r="8" spans="1:7" x14ac:dyDescent="0.25">
      <c r="A8" s="19">
        <v>4660613</v>
      </c>
      <c r="B8" s="33" t="s">
        <v>79</v>
      </c>
      <c r="C8" s="19">
        <v>2</v>
      </c>
      <c r="D8" s="19" t="s">
        <v>34</v>
      </c>
      <c r="E8" s="62">
        <v>45931</v>
      </c>
      <c r="F8" s="35">
        <v>46112</v>
      </c>
      <c r="G8" s="23"/>
    </row>
    <row r="9" spans="1:7" x14ac:dyDescent="0.25">
      <c r="A9" s="19">
        <v>4662375</v>
      </c>
      <c r="B9" s="33" t="s">
        <v>72</v>
      </c>
      <c r="C9" s="19">
        <v>1.5</v>
      </c>
      <c r="D9" s="19" t="s">
        <v>34</v>
      </c>
      <c r="E9" s="62">
        <v>45931</v>
      </c>
      <c r="F9" s="35">
        <v>46112</v>
      </c>
      <c r="G9" s="23"/>
    </row>
    <row r="10" spans="1:7" x14ac:dyDescent="0.25">
      <c r="A10" s="36">
        <v>4568465</v>
      </c>
      <c r="B10" s="37" t="s">
        <v>71</v>
      </c>
      <c r="C10" s="25">
        <v>0.75</v>
      </c>
      <c r="D10" s="19" t="s">
        <v>34</v>
      </c>
      <c r="E10" s="62">
        <v>45931</v>
      </c>
      <c r="F10" s="35">
        <v>46112</v>
      </c>
      <c r="G10" s="33"/>
    </row>
    <row r="11" spans="1:7" x14ac:dyDescent="0.25">
      <c r="A11" s="19">
        <v>4663856</v>
      </c>
      <c r="B11" s="33" t="s">
        <v>90</v>
      </c>
      <c r="C11" s="19">
        <v>1.5</v>
      </c>
      <c r="D11" s="19" t="s">
        <v>34</v>
      </c>
      <c r="E11" s="62">
        <v>45931</v>
      </c>
      <c r="F11" s="35">
        <v>46203</v>
      </c>
      <c r="G11" s="23"/>
    </row>
    <row r="12" spans="1:7" x14ac:dyDescent="0.25">
      <c r="A12" s="19">
        <v>4568867</v>
      </c>
      <c r="B12" s="33" t="s">
        <v>77</v>
      </c>
      <c r="C12" s="19">
        <v>3</v>
      </c>
      <c r="D12" s="19" t="s">
        <v>34</v>
      </c>
      <c r="E12" s="62">
        <v>45931</v>
      </c>
      <c r="F12" s="35">
        <v>46203</v>
      </c>
      <c r="G12" s="23"/>
    </row>
    <row r="13" spans="1:7" x14ac:dyDescent="0.25">
      <c r="A13" s="19">
        <v>4653650</v>
      </c>
      <c r="B13" s="33" t="s">
        <v>91</v>
      </c>
      <c r="C13" s="19">
        <v>1</v>
      </c>
      <c r="D13" s="19" t="s">
        <v>34</v>
      </c>
      <c r="E13" s="62">
        <v>45931</v>
      </c>
      <c r="F13" s="35">
        <v>46203</v>
      </c>
      <c r="G13" s="23"/>
    </row>
    <row r="14" spans="1:7" x14ac:dyDescent="0.25">
      <c r="A14" s="19">
        <v>4564559</v>
      </c>
      <c r="B14" s="34" t="s">
        <v>70</v>
      </c>
      <c r="C14" s="19">
        <v>1.25</v>
      </c>
      <c r="D14" s="19" t="s">
        <v>34</v>
      </c>
      <c r="E14" s="62">
        <v>45931</v>
      </c>
      <c r="F14" s="35">
        <v>46203</v>
      </c>
      <c r="G14" s="23"/>
    </row>
    <row r="15" spans="1:7" x14ac:dyDescent="0.25">
      <c r="A15" s="19">
        <v>4637103</v>
      </c>
      <c r="B15" s="33" t="s">
        <v>78</v>
      </c>
      <c r="C15" s="19">
        <v>1.5</v>
      </c>
      <c r="D15" s="19" t="s">
        <v>34</v>
      </c>
      <c r="E15" s="62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62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62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20.5</v>
      </c>
    </row>
    <row r="20" spans="1:7" x14ac:dyDescent="0.25">
      <c r="A20" s="16" t="s">
        <v>35</v>
      </c>
    </row>
    <row r="25" spans="1:7" x14ac:dyDescent="0.25">
      <c r="C25" s="22"/>
      <c r="D25" s="22"/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F22F-62B5-4F64-91C0-1CB5787AA894}">
  <dimension ref="A1:G21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7.140625" style="8" customWidth="1"/>
    <col min="5" max="5" width="21.85546875" style="8" bestFit="1" customWidth="1"/>
    <col min="6" max="6" width="14.5703125" style="8" bestFit="1" customWidth="1"/>
    <col min="7" max="7" width="19.140625" customWidth="1"/>
  </cols>
  <sheetData>
    <row r="1" spans="1:7" ht="18" customHeight="1" x14ac:dyDescent="0.25">
      <c r="A1" s="183" t="s">
        <v>331</v>
      </c>
      <c r="B1" s="185"/>
      <c r="C1" s="15"/>
      <c r="D1" s="15"/>
      <c r="E1" s="15"/>
      <c r="F1" s="15"/>
      <c r="G1" s="15"/>
    </row>
    <row r="2" spans="1:7" ht="18" customHeight="1" x14ac:dyDescent="0.25">
      <c r="A2" s="186" t="s">
        <v>126</v>
      </c>
      <c r="B2" s="187"/>
      <c r="C2" s="10"/>
      <c r="D2" s="10"/>
      <c r="E2" s="10"/>
      <c r="F2" s="10"/>
      <c r="G2" s="10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65" t="s">
        <v>33</v>
      </c>
    </row>
    <row r="4" spans="1:7" x14ac:dyDescent="0.25">
      <c r="A4" s="39">
        <v>1318128</v>
      </c>
      <c r="B4" s="33" t="s">
        <v>81</v>
      </c>
      <c r="C4" s="19">
        <v>2</v>
      </c>
      <c r="D4" s="4" t="s">
        <v>34</v>
      </c>
      <c r="E4" s="59">
        <v>45931</v>
      </c>
      <c r="F4" s="35">
        <v>46022</v>
      </c>
      <c r="G4" s="23"/>
    </row>
    <row r="5" spans="1:7" x14ac:dyDescent="0.25">
      <c r="A5" s="55">
        <v>4637103</v>
      </c>
      <c r="B5" s="46" t="s">
        <v>78</v>
      </c>
      <c r="C5" s="44">
        <v>1.5</v>
      </c>
      <c r="D5" s="51" t="s">
        <v>34</v>
      </c>
      <c r="E5" s="59">
        <v>45931</v>
      </c>
      <c r="F5" s="35">
        <v>46022</v>
      </c>
      <c r="G5" s="166"/>
    </row>
    <row r="6" spans="1:7" x14ac:dyDescent="0.25">
      <c r="A6" s="40">
        <v>4643556</v>
      </c>
      <c r="B6" s="34" t="s">
        <v>333</v>
      </c>
      <c r="C6" s="19">
        <v>1</v>
      </c>
      <c r="D6" s="20" t="s">
        <v>34</v>
      </c>
      <c r="E6" s="59">
        <v>45931</v>
      </c>
      <c r="F6" s="35">
        <v>46022</v>
      </c>
      <c r="G6" s="23"/>
    </row>
    <row r="7" spans="1:7" x14ac:dyDescent="0.25">
      <c r="A7" s="40">
        <v>4643560</v>
      </c>
      <c r="B7" s="38" t="s">
        <v>83</v>
      </c>
      <c r="C7" s="19">
        <v>1</v>
      </c>
      <c r="D7" s="20" t="s">
        <v>34</v>
      </c>
      <c r="E7" s="59">
        <v>45931</v>
      </c>
      <c r="F7" s="35">
        <v>46112</v>
      </c>
      <c r="G7" s="23"/>
    </row>
    <row r="8" spans="1:7" x14ac:dyDescent="0.25">
      <c r="A8" s="36">
        <v>4653650</v>
      </c>
      <c r="B8" s="41" t="s">
        <v>91</v>
      </c>
      <c r="C8" s="25">
        <v>1</v>
      </c>
      <c r="D8" s="19" t="s">
        <v>34</v>
      </c>
      <c r="E8" s="59">
        <v>45931</v>
      </c>
      <c r="F8" s="35">
        <v>46112</v>
      </c>
      <c r="G8" s="23"/>
    </row>
    <row r="9" spans="1:7" x14ac:dyDescent="0.25">
      <c r="A9" s="19">
        <v>4660401</v>
      </c>
      <c r="B9" s="33" t="s">
        <v>88</v>
      </c>
      <c r="C9" s="4">
        <v>2</v>
      </c>
      <c r="D9" s="20" t="s">
        <v>34</v>
      </c>
      <c r="E9" s="59">
        <v>45931</v>
      </c>
      <c r="F9" s="35">
        <v>46112</v>
      </c>
      <c r="G9" s="23"/>
    </row>
    <row r="10" spans="1:7" x14ac:dyDescent="0.25">
      <c r="A10" s="19">
        <v>4660613</v>
      </c>
      <c r="B10" s="33" t="s">
        <v>86</v>
      </c>
      <c r="C10" s="19">
        <v>2</v>
      </c>
      <c r="D10" s="20" t="s">
        <v>34</v>
      </c>
      <c r="E10" s="59">
        <v>45931</v>
      </c>
      <c r="F10" s="35">
        <v>46112</v>
      </c>
      <c r="G10" s="23"/>
    </row>
    <row r="11" spans="1:7" x14ac:dyDescent="0.25">
      <c r="A11" s="40">
        <v>4660987</v>
      </c>
      <c r="B11" s="38" t="s">
        <v>87</v>
      </c>
      <c r="C11" s="19">
        <v>1</v>
      </c>
      <c r="D11" s="20" t="s">
        <v>34</v>
      </c>
      <c r="E11" s="59">
        <v>45931</v>
      </c>
      <c r="F11" s="35">
        <v>46203</v>
      </c>
      <c r="G11" s="23"/>
    </row>
    <row r="12" spans="1:7" x14ac:dyDescent="0.25">
      <c r="A12" s="19">
        <v>4568867</v>
      </c>
      <c r="B12" s="33" t="s">
        <v>77</v>
      </c>
      <c r="C12" s="19">
        <v>3</v>
      </c>
      <c r="D12" s="19" t="s">
        <v>34</v>
      </c>
      <c r="E12" s="59">
        <v>45931</v>
      </c>
      <c r="F12" s="35">
        <v>46203</v>
      </c>
      <c r="G12" s="23"/>
    </row>
    <row r="13" spans="1:7" x14ac:dyDescent="0.25">
      <c r="A13" s="40">
        <v>4661344</v>
      </c>
      <c r="B13" s="38" t="s">
        <v>85</v>
      </c>
      <c r="C13" s="19">
        <v>1.5</v>
      </c>
      <c r="D13" s="20" t="s">
        <v>34</v>
      </c>
      <c r="E13" s="59">
        <v>45931</v>
      </c>
      <c r="F13" s="35">
        <v>46203</v>
      </c>
      <c r="G13" s="23"/>
    </row>
    <row r="14" spans="1:7" x14ac:dyDescent="0.25">
      <c r="A14" s="19">
        <v>4669724</v>
      </c>
      <c r="B14" s="33" t="s">
        <v>96</v>
      </c>
      <c r="C14" s="19">
        <v>0.75</v>
      </c>
      <c r="D14" s="19" t="s">
        <v>34</v>
      </c>
      <c r="E14" s="59">
        <v>45931</v>
      </c>
      <c r="F14" s="35">
        <v>46203</v>
      </c>
      <c r="G14" s="23"/>
    </row>
    <row r="15" spans="1:7" x14ac:dyDescent="0.25">
      <c r="A15" s="40">
        <v>4651003</v>
      </c>
      <c r="B15" s="38" t="s">
        <v>131</v>
      </c>
      <c r="C15" s="19">
        <v>1</v>
      </c>
      <c r="D15" s="20" t="s">
        <v>34</v>
      </c>
      <c r="E15" s="35">
        <v>45931</v>
      </c>
      <c r="F15" s="35">
        <v>46295</v>
      </c>
      <c r="G15" s="23"/>
    </row>
    <row r="16" spans="1:7" x14ac:dyDescent="0.25">
      <c r="A16" s="40">
        <v>4679049</v>
      </c>
      <c r="B16" s="38" t="s">
        <v>84</v>
      </c>
      <c r="C16" s="19">
        <v>1</v>
      </c>
      <c r="D16" s="20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4681431</v>
      </c>
      <c r="B17" s="33" t="s">
        <v>129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A18" s="19">
        <v>4681164</v>
      </c>
      <c r="B18" s="33" t="s">
        <v>128</v>
      </c>
      <c r="C18" s="19">
        <v>1.5</v>
      </c>
      <c r="D18" s="19" t="s">
        <v>34</v>
      </c>
      <c r="E18" s="35">
        <v>45931</v>
      </c>
      <c r="F18" s="35">
        <v>46295</v>
      </c>
      <c r="G18" s="23"/>
    </row>
    <row r="19" spans="1:7" x14ac:dyDescent="0.25">
      <c r="B19" s="1" t="s">
        <v>6</v>
      </c>
      <c r="C19" s="8">
        <f>SUM(C4:C18)</f>
        <v>21.75</v>
      </c>
    </row>
    <row r="21" spans="1:7" x14ac:dyDescent="0.25">
      <c r="A21" s="16" t="s">
        <v>35</v>
      </c>
    </row>
  </sheetData>
  <sortState xmlns:xlrd2="http://schemas.microsoft.com/office/spreadsheetml/2017/richdata2" ref="A4:G18">
    <sortCondition ref="A4:A18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8840-3A60-4919-9480-C5F9EA0E6A3A}">
  <dimension ref="A1:I28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3.85546875" customWidth="1"/>
    <col min="3" max="3" width="21" customWidth="1"/>
    <col min="4" max="4" width="25.140625" customWidth="1"/>
    <col min="5" max="5" width="23.85546875" customWidth="1"/>
    <col min="6" max="6" width="25.140625" customWidth="1"/>
    <col min="7" max="7" width="22" customWidth="1"/>
    <col min="8" max="8" width="32.42578125" customWidth="1"/>
  </cols>
  <sheetData>
    <row r="1" spans="1:9" ht="18" customHeight="1" x14ac:dyDescent="0.25">
      <c r="A1" s="183" t="s">
        <v>136</v>
      </c>
      <c r="B1" s="185"/>
      <c r="C1" s="15"/>
      <c r="D1" s="15"/>
      <c r="E1" s="15"/>
      <c r="F1" s="15"/>
      <c r="G1" s="15"/>
      <c r="H1" s="15"/>
    </row>
    <row r="2" spans="1:9" x14ac:dyDescent="0.25">
      <c r="A2" s="64" t="s">
        <v>135</v>
      </c>
      <c r="B2" s="65"/>
      <c r="C2" s="66"/>
      <c r="D2" s="66"/>
      <c r="E2" s="66"/>
      <c r="F2" s="66"/>
      <c r="G2" s="67"/>
      <c r="H2" s="67"/>
    </row>
    <row r="3" spans="1:9" x14ac:dyDescent="0.25">
      <c r="A3" s="101" t="s">
        <v>5</v>
      </c>
      <c r="B3" s="102" t="s">
        <v>138</v>
      </c>
      <c r="C3" s="101" t="s">
        <v>132</v>
      </c>
      <c r="D3" s="101" t="s">
        <v>2</v>
      </c>
      <c r="E3" s="101" t="s">
        <v>3</v>
      </c>
      <c r="F3" s="101" t="s">
        <v>139</v>
      </c>
      <c r="G3" s="101" t="s">
        <v>140</v>
      </c>
      <c r="H3" s="101" t="s">
        <v>33</v>
      </c>
    </row>
    <row r="4" spans="1:9" x14ac:dyDescent="0.25">
      <c r="A4" s="19"/>
      <c r="B4" s="23"/>
      <c r="C4" s="68"/>
      <c r="D4" s="19"/>
      <c r="E4" s="35"/>
      <c r="F4" s="19"/>
      <c r="G4" s="19"/>
      <c r="H4" s="2"/>
    </row>
    <row r="5" spans="1:9" x14ac:dyDescent="0.25">
      <c r="A5" s="19"/>
      <c r="B5" s="23"/>
      <c r="C5" s="68"/>
      <c r="D5" s="19"/>
      <c r="E5" s="35"/>
      <c r="F5" s="19"/>
      <c r="G5" s="19"/>
      <c r="H5" s="2"/>
    </row>
    <row r="7" spans="1:9" x14ac:dyDescent="0.25">
      <c r="A7" s="70" t="s">
        <v>137</v>
      </c>
      <c r="B7" s="71"/>
      <c r="C7" s="188"/>
      <c r="D7" s="188"/>
      <c r="E7" s="188"/>
      <c r="F7" s="188"/>
      <c r="G7" s="188"/>
      <c r="H7" s="189"/>
    </row>
    <row r="8" spans="1:9" x14ac:dyDescent="0.25">
      <c r="A8" s="72" t="s">
        <v>5</v>
      </c>
      <c r="B8" s="73" t="s">
        <v>138</v>
      </c>
      <c r="C8" s="72" t="s">
        <v>132</v>
      </c>
      <c r="D8" s="72" t="s">
        <v>2</v>
      </c>
      <c r="E8" s="72" t="s">
        <v>3</v>
      </c>
      <c r="F8" s="72" t="s">
        <v>139</v>
      </c>
      <c r="G8" s="72" t="s">
        <v>140</v>
      </c>
      <c r="H8" s="72" t="s">
        <v>33</v>
      </c>
    </row>
    <row r="9" spans="1:9" x14ac:dyDescent="0.25">
      <c r="A9" s="74">
        <v>4635197</v>
      </c>
      <c r="B9" s="167" t="s">
        <v>141</v>
      </c>
      <c r="C9" s="168">
        <v>1.25</v>
      </c>
      <c r="D9" s="74" t="s">
        <v>34</v>
      </c>
      <c r="E9" s="35">
        <v>45716</v>
      </c>
      <c r="F9" s="75">
        <v>30</v>
      </c>
      <c r="G9" s="76" t="s">
        <v>133</v>
      </c>
      <c r="H9" s="169"/>
    </row>
    <row r="10" spans="1:9" x14ac:dyDescent="0.25">
      <c r="A10" s="74">
        <v>4635201</v>
      </c>
      <c r="B10" s="167" t="s">
        <v>142</v>
      </c>
      <c r="C10" s="168">
        <v>1.25</v>
      </c>
      <c r="D10" s="74" t="s">
        <v>34</v>
      </c>
      <c r="E10" s="35">
        <v>45566</v>
      </c>
      <c r="F10" s="75">
        <v>30</v>
      </c>
      <c r="G10" s="77" t="s">
        <v>133</v>
      </c>
      <c r="H10" s="169"/>
    </row>
    <row r="11" spans="1:9" x14ac:dyDescent="0.25">
      <c r="A11" s="74">
        <v>4632973</v>
      </c>
      <c r="B11" s="167" t="s">
        <v>143</v>
      </c>
      <c r="C11" s="168">
        <v>0.75</v>
      </c>
      <c r="D11" s="74" t="s">
        <v>34</v>
      </c>
      <c r="E11" s="35">
        <v>45566</v>
      </c>
      <c r="F11" s="75">
        <v>15</v>
      </c>
      <c r="G11" s="77" t="s">
        <v>133</v>
      </c>
      <c r="H11" s="169"/>
    </row>
    <row r="12" spans="1:9" x14ac:dyDescent="0.25">
      <c r="A12" s="74">
        <v>4641408</v>
      </c>
      <c r="B12" s="167" t="s">
        <v>144</v>
      </c>
      <c r="C12" s="168">
        <v>0.75</v>
      </c>
      <c r="D12" s="74" t="s">
        <v>34</v>
      </c>
      <c r="E12" s="35">
        <v>45566</v>
      </c>
      <c r="F12" s="75">
        <v>60</v>
      </c>
      <c r="G12" s="77" t="s">
        <v>133</v>
      </c>
      <c r="H12" s="169"/>
    </row>
    <row r="13" spans="1:9" x14ac:dyDescent="0.25">
      <c r="A13" s="74">
        <v>4645389</v>
      </c>
      <c r="B13" s="167" t="s">
        <v>145</v>
      </c>
      <c r="C13" s="168">
        <v>0.75</v>
      </c>
      <c r="D13" s="74" t="s">
        <v>34</v>
      </c>
      <c r="E13" s="35">
        <v>45566</v>
      </c>
      <c r="F13" s="74">
        <v>30</v>
      </c>
      <c r="G13" s="77" t="s">
        <v>133</v>
      </c>
      <c r="H13" s="169"/>
    </row>
    <row r="14" spans="1:9" x14ac:dyDescent="0.25">
      <c r="A14" s="19">
        <v>4672928</v>
      </c>
      <c r="B14" s="33" t="s">
        <v>146</v>
      </c>
      <c r="C14" s="68">
        <v>1</v>
      </c>
      <c r="D14" s="19" t="s">
        <v>34</v>
      </c>
      <c r="E14" s="35">
        <v>45716</v>
      </c>
      <c r="F14" s="19">
        <v>30</v>
      </c>
      <c r="G14" s="35" t="s">
        <v>133</v>
      </c>
      <c r="H14" s="169"/>
    </row>
    <row r="15" spans="1:9" x14ac:dyDescent="0.25">
      <c r="A15" s="81"/>
      <c r="B15" s="82"/>
      <c r="C15" s="83"/>
      <c r="D15" s="84"/>
      <c r="E15" s="85"/>
      <c r="F15" s="84"/>
      <c r="G15" s="86"/>
    </row>
    <row r="16" spans="1:9" ht="15.75" x14ac:dyDescent="0.25">
      <c r="A16" s="87" t="s">
        <v>147</v>
      </c>
      <c r="B16" s="88"/>
      <c r="C16" s="89"/>
      <c r="D16" s="90"/>
      <c r="E16" s="90"/>
      <c r="F16" s="90"/>
      <c r="G16" s="91"/>
      <c r="H16" s="92"/>
      <c r="I16" s="80"/>
    </row>
    <row r="17" spans="1:9" x14ac:dyDescent="0.25">
      <c r="A17" s="93" t="s">
        <v>5</v>
      </c>
      <c r="B17" s="94" t="s">
        <v>138</v>
      </c>
      <c r="C17" s="93" t="s">
        <v>132</v>
      </c>
      <c r="D17" s="93" t="s">
        <v>2</v>
      </c>
      <c r="E17" s="93" t="s">
        <v>3</v>
      </c>
      <c r="F17" s="93" t="s">
        <v>139</v>
      </c>
      <c r="G17" s="93" t="s">
        <v>140</v>
      </c>
      <c r="H17" s="93" t="s">
        <v>33</v>
      </c>
      <c r="I17" s="80"/>
    </row>
    <row r="18" spans="1:9" ht="17.25" customHeight="1" x14ac:dyDescent="0.25">
      <c r="A18" s="5">
        <v>4664357</v>
      </c>
      <c r="B18" s="170" t="s">
        <v>148</v>
      </c>
      <c r="C18" s="95">
        <v>0.25</v>
      </c>
      <c r="D18" s="95" t="s">
        <v>34</v>
      </c>
      <c r="E18" s="96">
        <v>45684</v>
      </c>
      <c r="F18" s="40" t="s">
        <v>149</v>
      </c>
      <c r="G18" s="5" t="s">
        <v>133</v>
      </c>
      <c r="H18" s="97"/>
    </row>
    <row r="19" spans="1:9" ht="17.25" customHeight="1" x14ac:dyDescent="0.25">
      <c r="A19" s="19">
        <v>4664372</v>
      </c>
      <c r="B19" s="169" t="s">
        <v>150</v>
      </c>
      <c r="C19" s="4">
        <v>0.25</v>
      </c>
      <c r="D19" s="19" t="s">
        <v>34</v>
      </c>
      <c r="E19" s="98">
        <v>45684</v>
      </c>
      <c r="F19" s="40" t="s">
        <v>149</v>
      </c>
      <c r="G19" s="19" t="s">
        <v>133</v>
      </c>
      <c r="H19" s="2"/>
    </row>
    <row r="20" spans="1:9" ht="17.25" customHeight="1" x14ac:dyDescent="0.25">
      <c r="A20" s="19">
        <v>4664384</v>
      </c>
      <c r="B20" s="169" t="s">
        <v>151</v>
      </c>
      <c r="C20" s="4">
        <v>0.25</v>
      </c>
      <c r="D20" s="19" t="s">
        <v>34</v>
      </c>
      <c r="E20" s="98">
        <v>45684</v>
      </c>
      <c r="F20" s="40" t="s">
        <v>149</v>
      </c>
      <c r="G20" s="19" t="s">
        <v>133</v>
      </c>
      <c r="H20" s="2"/>
    </row>
    <row r="21" spans="1:9" ht="17.25" customHeight="1" x14ac:dyDescent="0.25">
      <c r="A21" s="19">
        <v>4664386</v>
      </c>
      <c r="B21" s="33" t="s">
        <v>152</v>
      </c>
      <c r="C21" s="4">
        <v>0.25</v>
      </c>
      <c r="D21" s="19" t="s">
        <v>34</v>
      </c>
      <c r="E21" s="35">
        <v>45684</v>
      </c>
      <c r="F21" s="40" t="s">
        <v>149</v>
      </c>
      <c r="G21" s="35" t="s">
        <v>133</v>
      </c>
      <c r="H21" s="2"/>
    </row>
    <row r="22" spans="1:9" ht="17.25" customHeight="1" x14ac:dyDescent="0.25">
      <c r="A22" s="40">
        <v>4664452</v>
      </c>
      <c r="B22" s="34" t="s">
        <v>153</v>
      </c>
      <c r="C22" s="40">
        <v>0.25</v>
      </c>
      <c r="D22" s="40" t="s">
        <v>34</v>
      </c>
      <c r="E22" s="35">
        <v>45684</v>
      </c>
      <c r="F22" s="40" t="s">
        <v>149</v>
      </c>
      <c r="G22" s="35" t="s">
        <v>133</v>
      </c>
      <c r="H22" s="2"/>
    </row>
    <row r="23" spans="1:9" ht="17.25" customHeight="1" x14ac:dyDescent="0.25">
      <c r="A23" s="40">
        <v>4664454</v>
      </c>
      <c r="B23" s="34" t="s">
        <v>154</v>
      </c>
      <c r="C23" s="40">
        <v>0.25</v>
      </c>
      <c r="D23" s="40" t="s">
        <v>34</v>
      </c>
      <c r="E23" s="35">
        <v>45684</v>
      </c>
      <c r="F23" s="40" t="s">
        <v>149</v>
      </c>
      <c r="G23" s="35" t="s">
        <v>133</v>
      </c>
      <c r="H23" s="2"/>
    </row>
    <row r="24" spans="1:9" ht="17.25" customHeight="1" x14ac:dyDescent="0.25">
      <c r="A24" s="40">
        <v>4664457</v>
      </c>
      <c r="B24" s="34" t="s">
        <v>155</v>
      </c>
      <c r="C24" s="40">
        <v>0.25</v>
      </c>
      <c r="D24" s="40" t="s">
        <v>34</v>
      </c>
      <c r="E24" s="35">
        <v>45684</v>
      </c>
      <c r="F24" s="40" t="s">
        <v>149</v>
      </c>
      <c r="G24" s="35" t="s">
        <v>133</v>
      </c>
      <c r="H24" s="2"/>
    </row>
    <row r="25" spans="1:9" ht="17.25" customHeight="1" x14ac:dyDescent="0.25">
      <c r="A25" s="40">
        <v>4664458</v>
      </c>
      <c r="B25" s="34" t="s">
        <v>156</v>
      </c>
      <c r="C25" s="40">
        <v>0.25</v>
      </c>
      <c r="D25" s="40" t="s">
        <v>34</v>
      </c>
      <c r="E25" s="35">
        <v>45684</v>
      </c>
      <c r="F25" s="40" t="s">
        <v>149</v>
      </c>
      <c r="G25" s="35" t="s">
        <v>133</v>
      </c>
      <c r="H25" s="2"/>
    </row>
    <row r="26" spans="1:9" ht="17.25" customHeight="1" x14ac:dyDescent="0.25">
      <c r="A26" s="40">
        <v>4670697</v>
      </c>
      <c r="B26" s="171" t="s">
        <v>157</v>
      </c>
      <c r="C26" s="40">
        <v>0.25</v>
      </c>
      <c r="D26" s="40" t="s">
        <v>34</v>
      </c>
      <c r="E26" s="35">
        <v>45761</v>
      </c>
      <c r="F26" s="40" t="s">
        <v>149</v>
      </c>
      <c r="G26" s="100" t="s">
        <v>133</v>
      </c>
      <c r="H26" s="2"/>
    </row>
    <row r="27" spans="1:9" ht="17.25" customHeight="1" x14ac:dyDescent="0.25">
      <c r="A27" s="40">
        <v>4675967</v>
      </c>
      <c r="B27" s="34" t="s">
        <v>158</v>
      </c>
      <c r="C27" s="40">
        <v>0.25</v>
      </c>
      <c r="D27" s="40" t="s">
        <v>34</v>
      </c>
      <c r="E27" s="35">
        <v>45761</v>
      </c>
      <c r="F27" s="40" t="s">
        <v>149</v>
      </c>
      <c r="G27" s="100" t="s">
        <v>133</v>
      </c>
      <c r="H27" s="2"/>
    </row>
    <row r="28" spans="1:9" x14ac:dyDescent="0.25">
      <c r="B28" s="1" t="s">
        <v>6</v>
      </c>
      <c r="C28" s="144">
        <f>SUM(C9:C14,C18:C27)</f>
        <v>8.25</v>
      </c>
    </row>
  </sheetData>
  <mergeCells count="2">
    <mergeCell ref="A1:B1"/>
    <mergeCell ref="C7:H7"/>
  </mergeCells>
  <conditionalFormatting sqref="A2 A4:A5">
    <cfRule type="duplicateValues" dxfId="14" priority="12"/>
  </conditionalFormatting>
  <conditionalFormatting sqref="A7">
    <cfRule type="duplicateValues" dxfId="13" priority="10"/>
  </conditionalFormatting>
  <conditionalFormatting sqref="A13">
    <cfRule type="duplicateValues" dxfId="12" priority="9"/>
  </conditionalFormatting>
  <conditionalFormatting sqref="A14:A15">
    <cfRule type="duplicateValues" dxfId="11" priority="13"/>
  </conditionalFormatting>
  <conditionalFormatting sqref="A17">
    <cfRule type="duplicateValues" dxfId="10" priority="5"/>
  </conditionalFormatting>
  <conditionalFormatting sqref="A18">
    <cfRule type="duplicateValues" dxfId="9" priority="2"/>
    <cfRule type="duplicateValues" dxfId="8" priority="3"/>
    <cfRule type="duplicateValues" dxfId="7" priority="4"/>
  </conditionalFormatting>
  <conditionalFormatting sqref="A21">
    <cfRule type="duplicateValues" dxfId="6" priority="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A9A8-68A1-4085-A44B-B4753920FFC9}">
  <dimension ref="A1:F16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52" bestFit="1" customWidth="1"/>
    <col min="3" max="4" width="20.140625" customWidth="1"/>
    <col min="5" max="5" width="15.5703125" customWidth="1"/>
    <col min="6" max="6" width="30.140625" customWidth="1"/>
  </cols>
  <sheetData>
    <row r="1" spans="1:6" x14ac:dyDescent="0.25">
      <c r="A1" s="190" t="s">
        <v>161</v>
      </c>
      <c r="B1" s="191"/>
      <c r="C1" s="105"/>
      <c r="D1" s="105"/>
      <c r="E1" s="105"/>
      <c r="F1" s="105"/>
    </row>
    <row r="2" spans="1:6" x14ac:dyDescent="0.25">
      <c r="A2" s="192" t="s">
        <v>162</v>
      </c>
      <c r="B2" s="193"/>
      <c r="C2" s="106"/>
      <c r="D2" s="107"/>
      <c r="E2" s="107"/>
      <c r="F2" s="107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40">
        <v>4657110</v>
      </c>
      <c r="B4" s="38" t="s">
        <v>289</v>
      </c>
      <c r="C4" s="40">
        <v>2</v>
      </c>
      <c r="D4" s="40" t="s">
        <v>34</v>
      </c>
      <c r="E4" s="40" t="s">
        <v>149</v>
      </c>
      <c r="F4" s="108"/>
    </row>
    <row r="5" spans="1:6" x14ac:dyDescent="0.25">
      <c r="A5" s="40">
        <v>4676041</v>
      </c>
      <c r="B5" s="116" t="s">
        <v>290</v>
      </c>
      <c r="C5" s="40">
        <v>1</v>
      </c>
      <c r="D5" s="40" t="s">
        <v>34</v>
      </c>
      <c r="E5" s="40" t="s">
        <v>149</v>
      </c>
      <c r="F5" s="108"/>
    </row>
    <row r="6" spans="1:6" x14ac:dyDescent="0.25">
      <c r="A6" s="19"/>
      <c r="B6" s="103"/>
      <c r="C6" s="19"/>
      <c r="D6" s="19"/>
      <c r="E6" s="78"/>
      <c r="F6" s="108"/>
    </row>
    <row r="7" spans="1:6" x14ac:dyDescent="0.25">
      <c r="A7" s="19"/>
      <c r="B7" s="33"/>
      <c r="C7" s="19"/>
      <c r="D7" s="19"/>
      <c r="E7" s="78"/>
      <c r="F7" s="108"/>
    </row>
    <row r="8" spans="1:6" x14ac:dyDescent="0.25">
      <c r="A8" s="40"/>
      <c r="B8" s="38"/>
      <c r="C8" s="19"/>
      <c r="D8" s="21"/>
      <c r="E8" s="78"/>
      <c r="F8" s="108"/>
    </row>
    <row r="9" spans="1:6" x14ac:dyDescent="0.25">
      <c r="A9" s="19"/>
      <c r="B9" s="38"/>
      <c r="C9" s="19"/>
      <c r="D9" s="19"/>
      <c r="E9" s="78"/>
      <c r="F9" s="108"/>
    </row>
    <row r="10" spans="1:6" x14ac:dyDescent="0.25">
      <c r="A10" s="19"/>
      <c r="B10" s="33"/>
      <c r="C10" s="19"/>
      <c r="D10" s="19"/>
      <c r="E10" s="78"/>
      <c r="F10" s="108"/>
    </row>
    <row r="11" spans="1:6" x14ac:dyDescent="0.25">
      <c r="A11" s="19"/>
      <c r="B11" s="109"/>
      <c r="C11" s="19"/>
      <c r="D11" s="19"/>
      <c r="E11" s="78"/>
      <c r="F11" s="108"/>
    </row>
    <row r="12" spans="1:6" x14ac:dyDescent="0.25">
      <c r="A12" s="19"/>
      <c r="B12" s="38"/>
      <c r="C12" s="19"/>
      <c r="D12" s="19"/>
      <c r="E12" s="78"/>
      <c r="F12" s="110"/>
    </row>
    <row r="13" spans="1:6" x14ac:dyDescent="0.25">
      <c r="A13" s="19"/>
      <c r="B13" s="38"/>
      <c r="C13" s="19"/>
      <c r="D13" s="19"/>
      <c r="E13" s="78"/>
      <c r="F13" s="108"/>
    </row>
    <row r="14" spans="1:6" x14ac:dyDescent="0.25">
      <c r="A14" s="8"/>
      <c r="B14" s="1" t="s">
        <v>6</v>
      </c>
      <c r="C14" s="8">
        <f>SUM(C4:C13)</f>
        <v>3</v>
      </c>
      <c r="D14" s="8"/>
      <c r="F14" s="8"/>
    </row>
    <row r="15" spans="1:6" x14ac:dyDescent="0.25">
      <c r="A15" s="8"/>
      <c r="C15" s="8"/>
      <c r="D15" s="8"/>
      <c r="F15" s="8"/>
    </row>
    <row r="16" spans="1:6" x14ac:dyDescent="0.25">
      <c r="A16" s="16" t="s">
        <v>35</v>
      </c>
      <c r="C16" s="8"/>
      <c r="D16" s="8"/>
      <c r="F16" s="8"/>
    </row>
  </sheetData>
  <mergeCells count="2">
    <mergeCell ref="A1:B1"/>
    <mergeCell ref="A2:B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F51B-686E-41E2-B293-4EB1916E0C9E}">
  <dimension ref="A1:F16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58.140625" customWidth="1"/>
    <col min="3" max="4" width="18.42578125" customWidth="1"/>
    <col min="5" max="5" width="16.85546875" customWidth="1"/>
    <col min="6" max="6" width="44" customWidth="1"/>
  </cols>
  <sheetData>
    <row r="1" spans="1:6" x14ac:dyDescent="0.25">
      <c r="A1" s="194" t="s">
        <v>164</v>
      </c>
      <c r="B1" s="195"/>
      <c r="C1" s="105"/>
      <c r="D1" s="105"/>
      <c r="E1" s="105"/>
      <c r="F1" s="105"/>
    </row>
    <row r="2" spans="1:6" x14ac:dyDescent="0.25">
      <c r="A2" s="192" t="s">
        <v>165</v>
      </c>
      <c r="B2" s="196"/>
      <c r="C2" s="106"/>
      <c r="D2" s="107"/>
      <c r="E2" s="107"/>
      <c r="F2" s="107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115">
        <v>4672451</v>
      </c>
      <c r="B4" s="147" t="s">
        <v>291</v>
      </c>
      <c r="C4" s="115">
        <v>2.5</v>
      </c>
      <c r="D4" s="40" t="s">
        <v>34</v>
      </c>
      <c r="E4" s="115" t="s">
        <v>149</v>
      </c>
      <c r="F4" s="108"/>
    </row>
    <row r="5" spans="1:6" x14ac:dyDescent="0.25">
      <c r="A5" s="40">
        <v>4676041</v>
      </c>
      <c r="B5" s="116" t="s">
        <v>290</v>
      </c>
      <c r="C5" s="40">
        <v>1</v>
      </c>
      <c r="D5" s="40" t="s">
        <v>34</v>
      </c>
      <c r="E5" s="40" t="s">
        <v>149</v>
      </c>
      <c r="F5" s="108"/>
    </row>
    <row r="6" spans="1:6" x14ac:dyDescent="0.25">
      <c r="A6" s="19"/>
      <c r="B6" s="103"/>
      <c r="C6" s="19"/>
      <c r="D6" s="19"/>
      <c r="E6" s="78"/>
      <c r="F6" s="108"/>
    </row>
    <row r="7" spans="1:6" x14ac:dyDescent="0.25">
      <c r="A7" s="19"/>
      <c r="B7" s="33"/>
      <c r="C7" s="19"/>
      <c r="D7" s="19"/>
      <c r="E7" s="78"/>
      <c r="F7" s="108"/>
    </row>
    <row r="8" spans="1:6" x14ac:dyDescent="0.25">
      <c r="A8" s="40"/>
      <c r="B8" s="38"/>
      <c r="C8" s="19"/>
      <c r="D8" s="21"/>
      <c r="E8" s="78"/>
      <c r="F8" s="108"/>
    </row>
    <row r="9" spans="1:6" x14ac:dyDescent="0.25">
      <c r="A9" s="19"/>
      <c r="B9" s="38"/>
      <c r="C9" s="19"/>
      <c r="D9" s="19"/>
      <c r="E9" s="78"/>
      <c r="F9" s="108"/>
    </row>
    <row r="10" spans="1:6" x14ac:dyDescent="0.25">
      <c r="A10" s="19"/>
      <c r="B10" s="33"/>
      <c r="C10" s="19"/>
      <c r="D10" s="19"/>
      <c r="E10" s="78"/>
      <c r="F10" s="108"/>
    </row>
    <row r="11" spans="1:6" x14ac:dyDescent="0.25">
      <c r="A11" s="19"/>
      <c r="B11" s="109"/>
      <c r="C11" s="19"/>
      <c r="D11" s="19"/>
      <c r="E11" s="78"/>
      <c r="F11" s="108"/>
    </row>
    <row r="12" spans="1:6" x14ac:dyDescent="0.25">
      <c r="A12" s="19"/>
      <c r="B12" s="38"/>
      <c r="C12" s="19"/>
      <c r="D12" s="19"/>
      <c r="E12" s="78"/>
      <c r="F12" s="110"/>
    </row>
    <row r="13" spans="1:6" x14ac:dyDescent="0.25">
      <c r="A13" s="19"/>
      <c r="B13" s="38"/>
      <c r="C13" s="19"/>
      <c r="D13" s="19"/>
      <c r="E13" s="78"/>
      <c r="F13" s="108"/>
    </row>
    <row r="14" spans="1:6" x14ac:dyDescent="0.25">
      <c r="A14" s="8"/>
      <c r="B14" s="1" t="s">
        <v>6</v>
      </c>
      <c r="C14" s="8">
        <f>SUM(C4:C13)</f>
        <v>3.5</v>
      </c>
      <c r="D14" s="8"/>
      <c r="F14" s="8"/>
    </row>
    <row r="15" spans="1:6" x14ac:dyDescent="0.25">
      <c r="A15" s="8"/>
      <c r="C15" s="8"/>
      <c r="D15" s="8"/>
      <c r="F15" s="8"/>
    </row>
    <row r="16" spans="1:6" x14ac:dyDescent="0.25">
      <c r="A16" s="16" t="s">
        <v>35</v>
      </c>
      <c r="C16" s="8"/>
      <c r="D16" s="8"/>
      <c r="F16" s="8"/>
    </row>
  </sheetData>
  <mergeCells count="2">
    <mergeCell ref="A1:B1"/>
    <mergeCell ref="A2:B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B03E-7435-4B94-8F34-1ED2D4517476}">
  <dimension ref="A1:F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55.140625" customWidth="1"/>
    <col min="3" max="5" width="16.5703125" customWidth="1"/>
    <col min="6" max="6" width="32.140625" customWidth="1"/>
  </cols>
  <sheetData>
    <row r="1" spans="1:6" x14ac:dyDescent="0.25">
      <c r="A1" s="194" t="s">
        <v>166</v>
      </c>
      <c r="B1" s="195"/>
      <c r="C1" s="111"/>
      <c r="D1" s="111"/>
      <c r="E1" s="111"/>
      <c r="F1" s="111"/>
    </row>
    <row r="2" spans="1:6" x14ac:dyDescent="0.25">
      <c r="A2" s="192" t="s">
        <v>167</v>
      </c>
      <c r="B2" s="193"/>
      <c r="C2" s="112"/>
      <c r="D2" s="113"/>
      <c r="E2" s="113"/>
      <c r="F2" s="113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40">
        <v>4657110</v>
      </c>
      <c r="B4" s="109" t="s">
        <v>289</v>
      </c>
      <c r="C4" s="40">
        <v>2</v>
      </c>
      <c r="D4" s="40" t="s">
        <v>34</v>
      </c>
      <c r="E4" s="40" t="s">
        <v>149</v>
      </c>
      <c r="F4" s="4"/>
    </row>
    <row r="5" spans="1:6" x14ac:dyDescent="0.25">
      <c r="A5" s="4"/>
      <c r="B5" s="2"/>
      <c r="C5" s="4"/>
      <c r="D5" s="4"/>
      <c r="E5" s="114"/>
      <c r="F5" s="4"/>
    </row>
    <row r="6" spans="1:6" x14ac:dyDescent="0.25">
      <c r="A6" s="4"/>
      <c r="C6" s="4"/>
      <c r="D6" s="4"/>
      <c r="E6" s="114"/>
      <c r="F6" s="4"/>
    </row>
    <row r="7" spans="1:6" x14ac:dyDescent="0.25">
      <c r="A7" s="4"/>
      <c r="B7" s="2"/>
      <c r="C7" s="4"/>
      <c r="D7" s="4"/>
      <c r="E7" s="114"/>
      <c r="F7" s="4"/>
    </row>
    <row r="8" spans="1:6" x14ac:dyDescent="0.25">
      <c r="A8" s="115"/>
      <c r="B8" s="116"/>
      <c r="C8" s="4"/>
      <c r="D8" s="20"/>
      <c r="E8" s="114"/>
      <c r="F8" s="4"/>
    </row>
    <row r="9" spans="1:6" x14ac:dyDescent="0.25">
      <c r="A9" s="4"/>
      <c r="B9" s="116"/>
      <c r="C9" s="4"/>
      <c r="D9" s="4"/>
      <c r="E9" s="114"/>
      <c r="F9" s="4"/>
    </row>
    <row r="10" spans="1:6" x14ac:dyDescent="0.25">
      <c r="A10" s="4"/>
      <c r="B10" s="2"/>
      <c r="C10" s="4"/>
      <c r="D10" s="4"/>
      <c r="E10" s="114"/>
      <c r="F10" s="4"/>
    </row>
    <row r="11" spans="1:6" x14ac:dyDescent="0.25">
      <c r="A11" s="4"/>
      <c r="B11" s="99"/>
      <c r="C11" s="4"/>
      <c r="D11" s="4"/>
      <c r="E11" s="114"/>
      <c r="F11" s="4"/>
    </row>
    <row r="12" spans="1:6" x14ac:dyDescent="0.25">
      <c r="A12" s="4"/>
      <c r="B12" s="116"/>
      <c r="C12" s="4"/>
      <c r="D12" s="4"/>
      <c r="E12" s="114"/>
      <c r="F12" s="4"/>
    </row>
    <row r="13" spans="1:6" x14ac:dyDescent="0.25">
      <c r="A13" s="8"/>
      <c r="B13" s="1" t="s">
        <v>6</v>
      </c>
      <c r="C13" s="8">
        <f>SUM(C4:C12)</f>
        <v>2</v>
      </c>
      <c r="D13" s="8"/>
      <c r="F13" s="8"/>
    </row>
    <row r="14" spans="1:6" x14ac:dyDescent="0.25">
      <c r="A14" s="8"/>
      <c r="C14" s="8"/>
      <c r="D14" s="8"/>
      <c r="F14" s="8"/>
    </row>
    <row r="15" spans="1:6" x14ac:dyDescent="0.25">
      <c r="A15" s="16" t="s">
        <v>35</v>
      </c>
      <c r="C15" s="8"/>
      <c r="D15" s="8"/>
      <c r="F15" s="8"/>
    </row>
  </sheetData>
  <mergeCells count="2">
    <mergeCell ref="A1:B1"/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5A1B-0834-4BD3-88A0-2EDC93DF2E6B}">
  <dimension ref="A1:F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2.5703125" customWidth="1"/>
    <col min="3" max="4" width="21.85546875" customWidth="1"/>
    <col min="5" max="5" width="16.85546875" customWidth="1"/>
    <col min="6" max="6" width="39.5703125" customWidth="1"/>
  </cols>
  <sheetData>
    <row r="1" spans="1:6" x14ac:dyDescent="0.25">
      <c r="A1" s="194" t="s">
        <v>168</v>
      </c>
      <c r="B1" s="195"/>
      <c r="C1" s="111"/>
      <c r="D1" s="111"/>
      <c r="E1" s="111"/>
      <c r="F1" s="111"/>
    </row>
    <row r="2" spans="1:6" x14ac:dyDescent="0.25">
      <c r="A2" s="192" t="s">
        <v>169</v>
      </c>
      <c r="B2" s="193"/>
      <c r="C2" s="112"/>
      <c r="D2" s="113"/>
      <c r="E2" s="113"/>
      <c r="F2" s="113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115">
        <v>4672451</v>
      </c>
      <c r="B4" s="147" t="s">
        <v>291</v>
      </c>
      <c r="C4" s="115">
        <v>2.5</v>
      </c>
      <c r="D4" s="40" t="s">
        <v>34</v>
      </c>
      <c r="E4" s="115" t="s">
        <v>149</v>
      </c>
      <c r="F4" s="4"/>
    </row>
    <row r="5" spans="1:6" x14ac:dyDescent="0.25">
      <c r="A5" s="4"/>
      <c r="B5" s="2"/>
      <c r="C5" s="4"/>
      <c r="D5" s="4"/>
      <c r="E5" s="114"/>
      <c r="F5" s="4"/>
    </row>
    <row r="6" spans="1:6" x14ac:dyDescent="0.25">
      <c r="A6" s="4"/>
      <c r="C6" s="4"/>
      <c r="D6" s="4"/>
      <c r="E6" s="114"/>
      <c r="F6" s="4"/>
    </row>
    <row r="7" spans="1:6" x14ac:dyDescent="0.25">
      <c r="A7" s="4"/>
      <c r="B7" s="2"/>
      <c r="C7" s="4"/>
      <c r="D7" s="4"/>
      <c r="E7" s="114"/>
      <c r="F7" s="4"/>
    </row>
    <row r="8" spans="1:6" x14ac:dyDescent="0.25">
      <c r="A8" s="115"/>
      <c r="B8" s="116"/>
      <c r="C8" s="4"/>
      <c r="D8" s="20"/>
      <c r="E8" s="114"/>
      <c r="F8" s="4"/>
    </row>
    <row r="9" spans="1:6" x14ac:dyDescent="0.25">
      <c r="A9" s="4"/>
      <c r="B9" s="116"/>
      <c r="C9" s="4"/>
      <c r="D9" s="4"/>
      <c r="E9" s="114"/>
      <c r="F9" s="4"/>
    </row>
    <row r="10" spans="1:6" x14ac:dyDescent="0.25">
      <c r="A10" s="4"/>
      <c r="B10" s="2"/>
      <c r="C10" s="4"/>
      <c r="D10" s="4"/>
      <c r="E10" s="114"/>
      <c r="F10" s="4"/>
    </row>
    <row r="11" spans="1:6" x14ac:dyDescent="0.25">
      <c r="A11" s="4"/>
      <c r="B11" s="99"/>
      <c r="C11" s="4"/>
      <c r="D11" s="4"/>
      <c r="E11" s="114"/>
      <c r="F11" s="4"/>
    </row>
    <row r="12" spans="1:6" x14ac:dyDescent="0.25">
      <c r="A12" s="4"/>
      <c r="B12" s="116"/>
      <c r="C12" s="4"/>
      <c r="D12" s="4"/>
      <c r="E12" s="114"/>
      <c r="F12" s="4"/>
    </row>
    <row r="13" spans="1:6" x14ac:dyDescent="0.25">
      <c r="A13" s="8"/>
      <c r="B13" s="1" t="s">
        <v>6</v>
      </c>
      <c r="C13" s="8">
        <f>SUM(C4:C12)</f>
        <v>2.5</v>
      </c>
      <c r="D13" s="8"/>
      <c r="F13" s="8"/>
    </row>
    <row r="14" spans="1:6" x14ac:dyDescent="0.25">
      <c r="A14" s="8"/>
      <c r="C14" s="8"/>
      <c r="D14" s="8"/>
      <c r="F14" s="8"/>
    </row>
    <row r="15" spans="1:6" x14ac:dyDescent="0.25">
      <c r="A15" s="16" t="s">
        <v>35</v>
      </c>
      <c r="C15" s="8"/>
      <c r="D15" s="8"/>
      <c r="F15" s="8"/>
    </row>
  </sheetData>
  <mergeCells count="2">
    <mergeCell ref="A1:B1"/>
    <mergeCell ref="A2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6C20-B3A9-419C-BF3C-314C2DF9DE73}">
  <dimension ref="A1:F16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6.5703125" customWidth="1"/>
    <col min="3" max="3" width="24.85546875" customWidth="1"/>
    <col min="4" max="4" width="17" customWidth="1"/>
    <col min="5" max="5" width="14.140625" customWidth="1"/>
    <col min="6" max="6" width="43.140625" customWidth="1"/>
  </cols>
  <sheetData>
    <row r="1" spans="1:6" x14ac:dyDescent="0.25">
      <c r="A1" s="194" t="s">
        <v>170</v>
      </c>
      <c r="B1" s="195"/>
      <c r="C1" s="105"/>
      <c r="D1" s="105"/>
      <c r="E1" s="105"/>
      <c r="F1" s="105"/>
    </row>
    <row r="2" spans="1:6" x14ac:dyDescent="0.25">
      <c r="A2" s="192" t="s">
        <v>171</v>
      </c>
      <c r="B2" s="196"/>
      <c r="C2" s="106"/>
      <c r="D2" s="107"/>
      <c r="E2" s="107"/>
      <c r="F2" s="107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40">
        <v>4657110</v>
      </c>
      <c r="B4" s="109" t="s">
        <v>289</v>
      </c>
      <c r="C4" s="40">
        <v>2</v>
      </c>
      <c r="D4" s="40" t="s">
        <v>34</v>
      </c>
      <c r="E4" s="40" t="s">
        <v>149</v>
      </c>
      <c r="F4" s="33"/>
    </row>
    <row r="5" spans="1:6" x14ac:dyDescent="0.25">
      <c r="A5" s="40">
        <v>4676041</v>
      </c>
      <c r="B5" s="116" t="s">
        <v>290</v>
      </c>
      <c r="C5" s="40">
        <v>1</v>
      </c>
      <c r="D5" s="40" t="s">
        <v>34</v>
      </c>
      <c r="E5" s="40" t="s">
        <v>149</v>
      </c>
      <c r="F5" s="33"/>
    </row>
    <row r="6" spans="1:6" x14ac:dyDescent="0.25">
      <c r="A6" s="19"/>
      <c r="B6" s="103"/>
      <c r="C6" s="19"/>
      <c r="D6" s="19"/>
      <c r="E6" s="78"/>
      <c r="F6" s="33"/>
    </row>
    <row r="7" spans="1:6" x14ac:dyDescent="0.25">
      <c r="A7" s="19"/>
      <c r="B7" s="33"/>
      <c r="C7" s="19"/>
      <c r="D7" s="19"/>
      <c r="E7" s="78"/>
      <c r="F7" s="33"/>
    </row>
    <row r="8" spans="1:6" x14ac:dyDescent="0.25">
      <c r="A8" s="40"/>
      <c r="B8" s="38"/>
      <c r="C8" s="19"/>
      <c r="D8" s="21"/>
      <c r="E8" s="78"/>
      <c r="F8" s="33"/>
    </row>
    <row r="9" spans="1:6" x14ac:dyDescent="0.25">
      <c r="A9" s="19"/>
      <c r="B9" s="38"/>
      <c r="C9" s="19"/>
      <c r="D9" s="19"/>
      <c r="E9" s="78"/>
      <c r="F9" s="33"/>
    </row>
    <row r="10" spans="1:6" x14ac:dyDescent="0.25">
      <c r="A10" s="19"/>
      <c r="B10" s="33"/>
      <c r="C10" s="19"/>
      <c r="D10" s="19"/>
      <c r="E10" s="78"/>
      <c r="F10" s="33"/>
    </row>
    <row r="11" spans="1:6" x14ac:dyDescent="0.25">
      <c r="A11" s="19"/>
      <c r="B11" s="109"/>
      <c r="C11" s="19"/>
      <c r="D11" s="19"/>
      <c r="E11" s="78"/>
      <c r="F11" s="33"/>
    </row>
    <row r="12" spans="1:6" x14ac:dyDescent="0.25">
      <c r="A12" s="19"/>
      <c r="B12" s="38"/>
      <c r="C12" s="19"/>
      <c r="D12" s="19"/>
      <c r="E12" s="78"/>
      <c r="F12" s="33"/>
    </row>
    <row r="13" spans="1:6" x14ac:dyDescent="0.25">
      <c r="A13" s="19"/>
      <c r="B13" s="38"/>
      <c r="C13" s="19"/>
      <c r="D13" s="19"/>
      <c r="E13" s="78"/>
      <c r="F13" s="33"/>
    </row>
    <row r="14" spans="1:6" x14ac:dyDescent="0.25">
      <c r="A14" s="8"/>
      <c r="B14" s="1" t="s">
        <v>6</v>
      </c>
      <c r="C14" s="8">
        <f>SUM(C4:C13)</f>
        <v>3</v>
      </c>
      <c r="D14" s="8"/>
      <c r="F14" s="8"/>
    </row>
    <row r="15" spans="1:6" x14ac:dyDescent="0.25">
      <c r="A15" s="8"/>
      <c r="C15" s="8"/>
      <c r="D15" s="8"/>
      <c r="F15" s="8"/>
    </row>
    <row r="16" spans="1:6" x14ac:dyDescent="0.25">
      <c r="A16" s="16" t="s">
        <v>35</v>
      </c>
      <c r="C16" s="8"/>
      <c r="D16" s="8"/>
      <c r="F16" s="8"/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512D-44D0-4715-BA89-72D91BE15376}">
  <dimension ref="A1:AM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5.140625" style="8" customWidth="1"/>
    <col min="5" max="5" width="21.85546875" style="8" customWidth="1"/>
    <col min="6" max="6" width="14.140625" style="8" customWidth="1"/>
    <col min="7" max="7" width="24.85546875" customWidth="1"/>
  </cols>
  <sheetData>
    <row r="1" spans="1:39" ht="18" customHeight="1" x14ac:dyDescent="0.25">
      <c r="A1" s="176" t="s">
        <v>115</v>
      </c>
      <c r="B1" s="177"/>
      <c r="C1" s="9"/>
      <c r="D1" s="10"/>
      <c r="E1" s="10"/>
      <c r="F1" s="10"/>
      <c r="G1" s="9"/>
    </row>
    <row r="2" spans="1:39" ht="18" customHeight="1" x14ac:dyDescent="0.25">
      <c r="A2" s="178" t="s">
        <v>113</v>
      </c>
      <c r="B2" s="179"/>
      <c r="C2" s="9"/>
      <c r="D2" s="10"/>
      <c r="E2" s="10"/>
      <c r="F2" s="10"/>
      <c r="G2" s="9"/>
    </row>
    <row r="3" spans="1:39" ht="22.5" customHeight="1" x14ac:dyDescent="0.25">
      <c r="A3" s="12" t="s">
        <v>5</v>
      </c>
      <c r="B3" s="11" t="s">
        <v>0</v>
      </c>
      <c r="C3" s="12" t="s">
        <v>1</v>
      </c>
      <c r="D3" s="12" t="s">
        <v>2</v>
      </c>
      <c r="E3" s="12" t="s">
        <v>3</v>
      </c>
      <c r="F3" s="43" t="s">
        <v>4</v>
      </c>
      <c r="G3" s="6" t="s">
        <v>33</v>
      </c>
    </row>
    <row r="4" spans="1:39" x14ac:dyDescent="0.25">
      <c r="A4" s="19">
        <v>4564559</v>
      </c>
      <c r="B4" s="34" t="s">
        <v>70</v>
      </c>
      <c r="C4" s="19">
        <v>1.25</v>
      </c>
      <c r="D4" s="19" t="s">
        <v>34</v>
      </c>
      <c r="E4" s="35">
        <v>45931</v>
      </c>
      <c r="F4" s="62">
        <v>46022</v>
      </c>
      <c r="G4" s="23"/>
    </row>
    <row r="5" spans="1:39" s="60" customFormat="1" x14ac:dyDescent="0.25">
      <c r="A5" s="19">
        <v>4568867</v>
      </c>
      <c r="B5" s="33" t="s">
        <v>77</v>
      </c>
      <c r="C5" s="19">
        <v>3</v>
      </c>
      <c r="D5" s="19" t="s">
        <v>34</v>
      </c>
      <c r="E5" s="35">
        <v>45931</v>
      </c>
      <c r="F5" s="35">
        <v>46022</v>
      </c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60" customFormat="1" x14ac:dyDescent="0.25">
      <c r="A6" s="19">
        <v>4663856</v>
      </c>
      <c r="B6" s="33" t="s">
        <v>286</v>
      </c>
      <c r="C6" s="19">
        <v>1.5</v>
      </c>
      <c r="D6" s="19" t="s">
        <v>34</v>
      </c>
      <c r="E6" s="35">
        <v>45931</v>
      </c>
      <c r="F6" s="35">
        <v>46022</v>
      </c>
      <c r="G6" s="2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x14ac:dyDescent="0.25">
      <c r="A7" s="21">
        <v>4623973</v>
      </c>
      <c r="B7" s="38" t="s">
        <v>100</v>
      </c>
      <c r="C7" s="21">
        <v>0.5</v>
      </c>
      <c r="D7" s="21" t="s">
        <v>34</v>
      </c>
      <c r="E7" s="35">
        <v>45931</v>
      </c>
      <c r="F7" s="35">
        <v>46112</v>
      </c>
      <c r="G7" s="23"/>
    </row>
    <row r="8" spans="1:39" x14ac:dyDescent="0.25">
      <c r="A8" s="4">
        <v>4627014</v>
      </c>
      <c r="B8" s="42" t="s">
        <v>74</v>
      </c>
      <c r="C8" s="4">
        <v>1.5</v>
      </c>
      <c r="D8" s="4" t="s">
        <v>34</v>
      </c>
      <c r="E8" s="35">
        <v>45931</v>
      </c>
      <c r="F8" s="35">
        <v>46112</v>
      </c>
      <c r="G8" s="61"/>
    </row>
    <row r="9" spans="1:39" x14ac:dyDescent="0.25">
      <c r="A9" s="36">
        <v>4568465</v>
      </c>
      <c r="B9" s="37" t="s">
        <v>71</v>
      </c>
      <c r="C9" s="25">
        <v>0.75</v>
      </c>
      <c r="D9" s="19" t="s">
        <v>34</v>
      </c>
      <c r="E9" s="35">
        <v>45931</v>
      </c>
      <c r="F9" s="35">
        <v>46112</v>
      </c>
      <c r="G9" s="23"/>
    </row>
    <row r="10" spans="1:39" x14ac:dyDescent="0.25">
      <c r="A10" s="19">
        <v>4647857</v>
      </c>
      <c r="B10" s="33" t="s">
        <v>73</v>
      </c>
      <c r="C10" s="19">
        <v>1</v>
      </c>
      <c r="D10" s="19" t="s">
        <v>34</v>
      </c>
      <c r="E10" s="35">
        <v>45931</v>
      </c>
      <c r="F10" s="35">
        <v>46112</v>
      </c>
      <c r="G10" s="23"/>
    </row>
    <row r="11" spans="1:39" x14ac:dyDescent="0.25">
      <c r="A11" s="19">
        <v>4648100</v>
      </c>
      <c r="B11" s="34" t="s">
        <v>75</v>
      </c>
      <c r="C11" s="19">
        <v>1.5</v>
      </c>
      <c r="D11" s="19" t="s">
        <v>34</v>
      </c>
      <c r="E11" s="35">
        <v>45931</v>
      </c>
      <c r="F11" s="35">
        <v>46203</v>
      </c>
      <c r="G11" s="23"/>
    </row>
    <row r="12" spans="1:39" x14ac:dyDescent="0.25">
      <c r="A12" s="19">
        <v>4654870</v>
      </c>
      <c r="B12" s="23" t="s">
        <v>76</v>
      </c>
      <c r="C12" s="19">
        <v>2</v>
      </c>
      <c r="D12" s="19" t="s">
        <v>34</v>
      </c>
      <c r="E12" s="35">
        <v>45931</v>
      </c>
      <c r="F12" s="35">
        <v>46203</v>
      </c>
      <c r="G12" s="23"/>
    </row>
    <row r="13" spans="1:39" x14ac:dyDescent="0.25">
      <c r="A13" s="19">
        <v>4667229</v>
      </c>
      <c r="B13" s="34" t="s">
        <v>69</v>
      </c>
      <c r="C13" s="19">
        <v>2</v>
      </c>
      <c r="D13" s="19" t="s">
        <v>34</v>
      </c>
      <c r="E13" s="35">
        <v>45931</v>
      </c>
      <c r="F13" s="35">
        <v>46203</v>
      </c>
      <c r="G13" s="23"/>
    </row>
    <row r="14" spans="1:39" x14ac:dyDescent="0.25">
      <c r="A14" s="19">
        <v>4653650</v>
      </c>
      <c r="B14" s="33" t="s">
        <v>91</v>
      </c>
      <c r="C14" s="19">
        <v>1</v>
      </c>
      <c r="D14" s="19" t="s">
        <v>34</v>
      </c>
      <c r="E14" s="35">
        <v>45931</v>
      </c>
      <c r="F14" s="35">
        <v>46203</v>
      </c>
      <c r="G14" s="33"/>
    </row>
    <row r="15" spans="1:39" x14ac:dyDescent="0.25">
      <c r="A15" s="19">
        <v>4662375</v>
      </c>
      <c r="B15" s="33" t="s">
        <v>72</v>
      </c>
      <c r="C15" s="19">
        <v>1.5</v>
      </c>
      <c r="D15" s="19" t="s">
        <v>34</v>
      </c>
      <c r="E15" s="35">
        <v>45931</v>
      </c>
      <c r="F15" s="35">
        <v>46295</v>
      </c>
      <c r="G15" s="23"/>
    </row>
    <row r="16" spans="1:39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7</v>
      </c>
      <c r="C18" s="8">
        <f>SUM(C4:C17)</f>
        <v>20.5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46B2-B0C4-4E55-919C-B59037213511}">
  <dimension ref="A1:F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47" customWidth="1"/>
    <col min="3" max="5" width="16.5703125" customWidth="1"/>
    <col min="6" max="6" width="35.5703125" customWidth="1"/>
  </cols>
  <sheetData>
    <row r="1" spans="1:6" x14ac:dyDescent="0.25">
      <c r="A1" s="194" t="s">
        <v>172</v>
      </c>
      <c r="B1" s="195"/>
      <c r="C1" s="111"/>
      <c r="D1" s="111"/>
      <c r="E1" s="111"/>
      <c r="F1" s="111"/>
    </row>
    <row r="2" spans="1:6" x14ac:dyDescent="0.25">
      <c r="A2" s="192" t="s">
        <v>173</v>
      </c>
      <c r="B2" s="193"/>
      <c r="C2" s="112"/>
      <c r="D2" s="113"/>
      <c r="E2" s="113"/>
      <c r="F2" s="113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115">
        <v>4672451</v>
      </c>
      <c r="B4" s="147" t="s">
        <v>291</v>
      </c>
      <c r="C4" s="115">
        <v>2.5</v>
      </c>
      <c r="D4" s="40" t="s">
        <v>34</v>
      </c>
      <c r="E4" s="115" t="s">
        <v>149</v>
      </c>
      <c r="F4" s="4"/>
    </row>
    <row r="5" spans="1:6" x14ac:dyDescent="0.25">
      <c r="A5" s="40">
        <v>4676041</v>
      </c>
      <c r="B5" s="116" t="s">
        <v>290</v>
      </c>
      <c r="C5" s="40">
        <v>1</v>
      </c>
      <c r="D5" s="40" t="s">
        <v>34</v>
      </c>
      <c r="E5" s="40" t="s">
        <v>149</v>
      </c>
      <c r="F5" s="4"/>
    </row>
    <row r="6" spans="1:6" x14ac:dyDescent="0.25">
      <c r="A6" s="115">
        <v>4643556</v>
      </c>
      <c r="B6" s="99" t="s">
        <v>82</v>
      </c>
      <c r="C6" s="115">
        <v>1</v>
      </c>
      <c r="D6" s="115" t="s">
        <v>34</v>
      </c>
      <c r="E6" s="115" t="s">
        <v>149</v>
      </c>
      <c r="F6" s="4"/>
    </row>
    <row r="7" spans="1:6" x14ac:dyDescent="0.25">
      <c r="A7" s="4"/>
      <c r="B7" s="2"/>
      <c r="C7" s="4"/>
      <c r="D7" s="4"/>
      <c r="E7" s="114"/>
      <c r="F7" s="4"/>
    </row>
    <row r="8" spans="1:6" x14ac:dyDescent="0.25">
      <c r="A8" s="115"/>
      <c r="B8" s="116"/>
      <c r="C8" s="4"/>
      <c r="D8" s="20"/>
      <c r="E8" s="114"/>
      <c r="F8" s="4"/>
    </row>
    <row r="9" spans="1:6" x14ac:dyDescent="0.25">
      <c r="A9" s="4"/>
      <c r="B9" s="116"/>
      <c r="C9" s="4"/>
      <c r="D9" s="4"/>
      <c r="E9" s="114"/>
      <c r="F9" s="4"/>
    </row>
    <row r="10" spans="1:6" x14ac:dyDescent="0.25">
      <c r="A10" s="4"/>
      <c r="B10" s="2"/>
      <c r="C10" s="4"/>
      <c r="D10" s="4"/>
      <c r="E10" s="114"/>
      <c r="F10" s="4"/>
    </row>
    <row r="11" spans="1:6" x14ac:dyDescent="0.25">
      <c r="A11" s="4"/>
      <c r="B11" s="99"/>
      <c r="C11" s="4"/>
      <c r="D11" s="4"/>
      <c r="E11" s="114"/>
      <c r="F11" s="4"/>
    </row>
    <row r="12" spans="1:6" x14ac:dyDescent="0.25">
      <c r="A12" s="4"/>
      <c r="B12" s="116"/>
      <c r="C12" s="4"/>
      <c r="D12" s="4"/>
      <c r="E12" s="114"/>
      <c r="F12" s="4"/>
    </row>
    <row r="13" spans="1:6" x14ac:dyDescent="0.25">
      <c r="A13" s="8"/>
      <c r="B13" s="1" t="s">
        <v>6</v>
      </c>
      <c r="C13" s="8">
        <f>SUM(C4:C12)</f>
        <v>4.5</v>
      </c>
      <c r="D13" s="8"/>
      <c r="F13" s="8"/>
    </row>
    <row r="14" spans="1:6" x14ac:dyDescent="0.25">
      <c r="A14" s="8"/>
      <c r="C14" s="8"/>
      <c r="D14" s="8"/>
      <c r="F14" s="8"/>
    </row>
    <row r="15" spans="1:6" x14ac:dyDescent="0.25">
      <c r="A15" s="16" t="s">
        <v>35</v>
      </c>
      <c r="C15" s="8"/>
      <c r="D15" s="8"/>
      <c r="F15" s="8"/>
    </row>
  </sheetData>
  <mergeCells count="2">
    <mergeCell ref="A1:B1"/>
    <mergeCell ref="A2:B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1C8A-EA63-42F3-A1AD-45B75C76E7E7}">
  <dimension ref="A1:F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58.140625" customWidth="1"/>
    <col min="3" max="4" width="27.5703125" customWidth="1"/>
    <col min="5" max="5" width="15.140625" customWidth="1"/>
    <col min="6" max="6" width="47" customWidth="1"/>
  </cols>
  <sheetData>
    <row r="1" spans="1:6" x14ac:dyDescent="0.25">
      <c r="A1" s="194" t="s">
        <v>172</v>
      </c>
      <c r="B1" s="195"/>
      <c r="C1" s="111"/>
      <c r="D1" s="111"/>
      <c r="E1" s="111"/>
      <c r="F1" s="111"/>
    </row>
    <row r="2" spans="1:6" x14ac:dyDescent="0.25">
      <c r="A2" s="192" t="s">
        <v>174</v>
      </c>
      <c r="B2" s="193"/>
      <c r="C2" s="112"/>
      <c r="D2" s="113"/>
      <c r="E2" s="113"/>
      <c r="F2" s="113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40">
        <v>4657110</v>
      </c>
      <c r="B4" s="109" t="s">
        <v>289</v>
      </c>
      <c r="C4" s="40">
        <v>2</v>
      </c>
      <c r="D4" s="40" t="s">
        <v>34</v>
      </c>
      <c r="E4" s="40" t="s">
        <v>149</v>
      </c>
      <c r="F4" s="4"/>
    </row>
    <row r="5" spans="1:6" x14ac:dyDescent="0.25">
      <c r="A5" s="4"/>
      <c r="B5" s="2"/>
      <c r="C5" s="4"/>
      <c r="D5" s="4"/>
      <c r="E5" s="114"/>
      <c r="F5" s="4"/>
    </row>
    <row r="6" spans="1:6" x14ac:dyDescent="0.25">
      <c r="A6" s="4"/>
      <c r="C6" s="4"/>
      <c r="D6" s="4"/>
      <c r="E6" s="114"/>
      <c r="F6" s="4"/>
    </row>
    <row r="7" spans="1:6" x14ac:dyDescent="0.25">
      <c r="A7" s="4"/>
      <c r="B7" s="2"/>
      <c r="C7" s="4"/>
      <c r="D7" s="4"/>
      <c r="E7" s="114"/>
      <c r="F7" s="4"/>
    </row>
    <row r="8" spans="1:6" x14ac:dyDescent="0.25">
      <c r="A8" s="115"/>
      <c r="B8" s="116"/>
      <c r="C8" s="4"/>
      <c r="D8" s="20"/>
      <c r="E8" s="114"/>
      <c r="F8" s="4"/>
    </row>
    <row r="9" spans="1:6" x14ac:dyDescent="0.25">
      <c r="A9" s="4"/>
      <c r="B9" s="116"/>
      <c r="C9" s="4"/>
      <c r="D9" s="4"/>
      <c r="E9" s="114"/>
      <c r="F9" s="4"/>
    </row>
    <row r="10" spans="1:6" x14ac:dyDescent="0.25">
      <c r="A10" s="4"/>
      <c r="B10" s="2"/>
      <c r="C10" s="4"/>
      <c r="D10" s="4"/>
      <c r="E10" s="114"/>
      <c r="F10" s="4"/>
    </row>
    <row r="11" spans="1:6" x14ac:dyDescent="0.25">
      <c r="A11" s="4"/>
      <c r="B11" s="99"/>
      <c r="C11" s="4"/>
      <c r="D11" s="4"/>
      <c r="E11" s="114"/>
      <c r="F11" s="4"/>
    </row>
    <row r="12" spans="1:6" x14ac:dyDescent="0.25">
      <c r="A12" s="4"/>
      <c r="B12" s="116"/>
      <c r="C12" s="4"/>
      <c r="D12" s="4"/>
      <c r="E12" s="114"/>
      <c r="F12" s="4"/>
    </row>
    <row r="13" spans="1:6" x14ac:dyDescent="0.25">
      <c r="A13" s="8"/>
      <c r="B13" s="1" t="s">
        <v>6</v>
      </c>
      <c r="C13" s="8">
        <f>SUM(C4:C12)</f>
        <v>2</v>
      </c>
      <c r="D13" s="8"/>
      <c r="F13" s="8"/>
    </row>
    <row r="14" spans="1:6" x14ac:dyDescent="0.25">
      <c r="A14" s="8"/>
      <c r="C14" s="8"/>
      <c r="D14" s="8"/>
      <c r="F14" s="8"/>
    </row>
    <row r="15" spans="1:6" x14ac:dyDescent="0.25">
      <c r="A15" s="16" t="s">
        <v>35</v>
      </c>
      <c r="C15" s="8"/>
      <c r="D15" s="8"/>
      <c r="F15" s="8"/>
    </row>
  </sheetData>
  <mergeCells count="2">
    <mergeCell ref="A1:B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BB1D-A7DF-4393-A28E-A5281ABF4390}">
  <dimension ref="A1:F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48.7109375" customWidth="1"/>
    <col min="3" max="4" width="18.140625" customWidth="1"/>
    <col min="5" max="5" width="16.85546875" customWidth="1"/>
    <col min="6" max="6" width="48.140625" customWidth="1"/>
  </cols>
  <sheetData>
    <row r="1" spans="1:6" ht="15" customHeight="1" x14ac:dyDescent="0.25">
      <c r="A1" s="194" t="s">
        <v>334</v>
      </c>
      <c r="B1" s="195"/>
      <c r="C1" s="111"/>
      <c r="D1" s="111"/>
      <c r="E1" s="111"/>
      <c r="F1" s="111"/>
    </row>
    <row r="2" spans="1:6" ht="15" customHeight="1" x14ac:dyDescent="0.25">
      <c r="A2" s="192" t="s">
        <v>175</v>
      </c>
      <c r="B2" s="193"/>
      <c r="C2" s="112"/>
      <c r="D2" s="113"/>
      <c r="E2" s="113"/>
      <c r="F2" s="113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115">
        <v>4672451</v>
      </c>
      <c r="B4" s="147" t="s">
        <v>291</v>
      </c>
      <c r="C4" s="115">
        <v>2.5</v>
      </c>
      <c r="D4" s="40" t="s">
        <v>34</v>
      </c>
      <c r="E4" s="115" t="s">
        <v>149</v>
      </c>
      <c r="F4" s="4"/>
    </row>
    <row r="5" spans="1:6" x14ac:dyDescent="0.25">
      <c r="A5" s="4"/>
      <c r="B5" s="2"/>
      <c r="C5" s="4"/>
      <c r="D5" s="4"/>
      <c r="E5" s="114"/>
      <c r="F5" s="4"/>
    </row>
    <row r="6" spans="1:6" x14ac:dyDescent="0.25">
      <c r="A6" s="4"/>
      <c r="C6" s="4"/>
      <c r="D6" s="4"/>
      <c r="E6" s="114"/>
      <c r="F6" s="4"/>
    </row>
    <row r="7" spans="1:6" x14ac:dyDescent="0.25">
      <c r="A7" s="4"/>
      <c r="B7" s="2"/>
      <c r="C7" s="4"/>
      <c r="D7" s="4"/>
      <c r="E7" s="114"/>
      <c r="F7" s="4"/>
    </row>
    <row r="8" spans="1:6" x14ac:dyDescent="0.25">
      <c r="A8" s="115"/>
      <c r="B8" s="116"/>
      <c r="C8" s="4"/>
      <c r="D8" s="20"/>
      <c r="E8" s="114"/>
      <c r="F8" s="4"/>
    </row>
    <row r="9" spans="1:6" x14ac:dyDescent="0.25">
      <c r="A9" s="4"/>
      <c r="B9" s="116"/>
      <c r="C9" s="4"/>
      <c r="D9" s="4"/>
      <c r="E9" s="114"/>
      <c r="F9" s="4"/>
    </row>
    <row r="10" spans="1:6" x14ac:dyDescent="0.25">
      <c r="A10" s="4"/>
      <c r="B10" s="2"/>
      <c r="C10" s="4"/>
      <c r="D10" s="4"/>
      <c r="E10" s="114"/>
      <c r="F10" s="4"/>
    </row>
    <row r="11" spans="1:6" x14ac:dyDescent="0.25">
      <c r="A11" s="4"/>
      <c r="B11" s="99"/>
      <c r="C11" s="4"/>
      <c r="D11" s="4"/>
      <c r="E11" s="114"/>
      <c r="F11" s="4"/>
    </row>
    <row r="12" spans="1:6" x14ac:dyDescent="0.25">
      <c r="A12" s="4"/>
      <c r="B12" s="116"/>
      <c r="C12" s="4"/>
      <c r="D12" s="4"/>
      <c r="E12" s="114"/>
      <c r="F12" s="4"/>
    </row>
    <row r="13" spans="1:6" x14ac:dyDescent="0.25">
      <c r="A13" s="8"/>
      <c r="B13" s="1" t="s">
        <v>6</v>
      </c>
      <c r="C13" s="8">
        <f>SUM(C4:C12)</f>
        <v>2.5</v>
      </c>
      <c r="D13" s="8"/>
      <c r="F13" s="8"/>
    </row>
    <row r="14" spans="1:6" x14ac:dyDescent="0.25">
      <c r="A14" s="8"/>
      <c r="C14" s="8"/>
      <c r="D14" s="8"/>
      <c r="F14" s="8"/>
    </row>
    <row r="15" spans="1:6" x14ac:dyDescent="0.25">
      <c r="A15" s="16" t="s">
        <v>35</v>
      </c>
      <c r="C15" s="8"/>
      <c r="D15" s="8"/>
      <c r="F15" s="8"/>
    </row>
  </sheetData>
  <mergeCells count="2">
    <mergeCell ref="A2:B2"/>
    <mergeCell ref="A1:B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3601-D493-4EE8-9077-1FADDBDF02F7}">
  <dimension ref="A1:F18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6.85546875" customWidth="1"/>
    <col min="3" max="4" width="19.85546875" customWidth="1"/>
    <col min="5" max="5" width="15.85546875" customWidth="1"/>
    <col min="6" max="6" width="45.5703125" customWidth="1"/>
  </cols>
  <sheetData>
    <row r="1" spans="1:6" x14ac:dyDescent="0.25">
      <c r="A1" s="194" t="s">
        <v>176</v>
      </c>
      <c r="B1" s="195"/>
      <c r="C1" s="105"/>
      <c r="D1" s="105"/>
      <c r="E1" s="105"/>
      <c r="F1" s="105"/>
    </row>
    <row r="2" spans="1:6" x14ac:dyDescent="0.25">
      <c r="A2" s="192" t="s">
        <v>177</v>
      </c>
      <c r="B2" s="196"/>
      <c r="C2" s="106"/>
      <c r="D2" s="107"/>
      <c r="E2" s="107"/>
      <c r="F2" s="107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33</v>
      </c>
    </row>
    <row r="4" spans="1:6" x14ac:dyDescent="0.25">
      <c r="A4" s="40">
        <v>4676041</v>
      </c>
      <c r="B4" s="116" t="s">
        <v>290</v>
      </c>
      <c r="C4" s="40">
        <v>1</v>
      </c>
      <c r="D4" s="40" t="s">
        <v>34</v>
      </c>
      <c r="E4" s="40" t="s">
        <v>149</v>
      </c>
      <c r="F4" s="118"/>
    </row>
    <row r="5" spans="1:6" x14ac:dyDescent="0.25">
      <c r="A5" s="18"/>
      <c r="B5" s="117"/>
      <c r="C5" s="18"/>
      <c r="D5" s="18"/>
      <c r="E5" s="114"/>
      <c r="F5" s="118"/>
    </row>
    <row r="6" spans="1:6" x14ac:dyDescent="0.25">
      <c r="A6" s="4"/>
      <c r="B6" s="2"/>
      <c r="C6" s="4"/>
      <c r="D6" s="4"/>
      <c r="E6" s="114"/>
      <c r="F6" s="69"/>
    </row>
    <row r="7" spans="1:6" x14ac:dyDescent="0.25">
      <c r="A7" s="4"/>
      <c r="B7" s="2"/>
      <c r="C7" s="4"/>
      <c r="D7" s="4"/>
      <c r="E7" s="114"/>
      <c r="F7" s="69"/>
    </row>
    <row r="8" spans="1:6" x14ac:dyDescent="0.25">
      <c r="A8" s="4"/>
      <c r="C8" s="4"/>
      <c r="D8" s="4"/>
      <c r="E8" s="114"/>
      <c r="F8" s="69"/>
    </row>
    <row r="9" spans="1:6" x14ac:dyDescent="0.25">
      <c r="A9" s="4"/>
      <c r="B9" s="2"/>
      <c r="C9" s="4"/>
      <c r="D9" s="4"/>
      <c r="E9" s="114"/>
      <c r="F9" s="69"/>
    </row>
    <row r="10" spans="1:6" x14ac:dyDescent="0.25">
      <c r="A10" s="115"/>
      <c r="B10" s="116"/>
      <c r="C10" s="4"/>
      <c r="D10" s="20"/>
      <c r="E10" s="114"/>
      <c r="F10" s="119"/>
    </row>
    <row r="11" spans="1:6" x14ac:dyDescent="0.25">
      <c r="A11" s="4"/>
      <c r="B11" s="116"/>
      <c r="C11" s="4"/>
      <c r="D11" s="4"/>
      <c r="E11" s="114"/>
      <c r="F11" s="69"/>
    </row>
    <row r="12" spans="1:6" x14ac:dyDescent="0.25">
      <c r="A12" s="4"/>
      <c r="B12" s="2"/>
      <c r="C12" s="4"/>
      <c r="D12" s="4"/>
      <c r="E12" s="114"/>
      <c r="F12" s="4"/>
    </row>
    <row r="13" spans="1:6" x14ac:dyDescent="0.25">
      <c r="A13" s="4"/>
      <c r="B13" s="116"/>
      <c r="C13" s="4"/>
      <c r="D13" s="4"/>
      <c r="E13" s="114"/>
      <c r="F13" s="4"/>
    </row>
    <row r="14" spans="1:6" x14ac:dyDescent="0.25">
      <c r="A14" s="4"/>
      <c r="B14" s="116"/>
      <c r="C14" s="4"/>
      <c r="D14" s="4"/>
      <c r="E14" s="114"/>
      <c r="F14" s="69"/>
    </row>
    <row r="15" spans="1:6" x14ac:dyDescent="0.25">
      <c r="A15" s="4"/>
      <c r="B15" s="116"/>
      <c r="C15" s="4"/>
      <c r="D15" s="4"/>
      <c r="E15" s="114"/>
      <c r="F15" s="4"/>
    </row>
    <row r="16" spans="1:6" x14ac:dyDescent="0.25">
      <c r="A16" s="8"/>
      <c r="B16" s="1" t="s">
        <v>6</v>
      </c>
      <c r="C16" s="8">
        <f>SUM(C4:C15)</f>
        <v>1</v>
      </c>
      <c r="D16" s="8"/>
      <c r="F16" s="8"/>
    </row>
    <row r="17" spans="1:6" x14ac:dyDescent="0.25">
      <c r="A17" s="8"/>
      <c r="C17" s="8"/>
      <c r="D17" s="8"/>
      <c r="F17" s="8"/>
    </row>
    <row r="18" spans="1:6" x14ac:dyDescent="0.25">
      <c r="A18" s="16" t="s">
        <v>35</v>
      </c>
      <c r="C18" s="8"/>
      <c r="D18" s="8"/>
      <c r="F18" s="8"/>
    </row>
  </sheetData>
  <mergeCells count="2">
    <mergeCell ref="A1:B1"/>
    <mergeCell ref="A2:B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2AF8-8A4A-4498-98A6-2D21FE168266}">
  <dimension ref="A1:F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7.5703125" customWidth="1"/>
    <col min="3" max="4" width="23.140625" customWidth="1"/>
    <col min="5" max="5" width="16.140625" customWidth="1"/>
    <col min="6" max="6" width="50" customWidth="1"/>
  </cols>
  <sheetData>
    <row r="1" spans="1:6" x14ac:dyDescent="0.25">
      <c r="A1" s="194" t="s">
        <v>178</v>
      </c>
      <c r="B1" s="195"/>
      <c r="C1" s="105"/>
      <c r="D1" s="105"/>
      <c r="E1" s="105"/>
      <c r="F1" s="105"/>
    </row>
    <row r="2" spans="1:6" x14ac:dyDescent="0.25">
      <c r="A2" s="192" t="s">
        <v>179</v>
      </c>
      <c r="B2" s="196"/>
      <c r="C2" s="106"/>
      <c r="D2" s="107"/>
      <c r="E2" s="107"/>
      <c r="F2" s="107"/>
    </row>
    <row r="3" spans="1:6" ht="22.5" x14ac:dyDescent="0.25">
      <c r="A3" s="6" t="s">
        <v>5</v>
      </c>
      <c r="B3" s="6" t="s">
        <v>0</v>
      </c>
      <c r="C3" s="6" t="s">
        <v>1</v>
      </c>
      <c r="D3" s="6" t="s">
        <v>2</v>
      </c>
      <c r="E3" s="6" t="s">
        <v>163</v>
      </c>
      <c r="F3" s="6" t="s">
        <v>33</v>
      </c>
    </row>
    <row r="4" spans="1:6" x14ac:dyDescent="0.25">
      <c r="A4" s="18">
        <v>4661418</v>
      </c>
      <c r="B4" s="147" t="s">
        <v>292</v>
      </c>
      <c r="C4" s="18">
        <v>2.5</v>
      </c>
      <c r="D4" s="18" t="s">
        <v>34</v>
      </c>
      <c r="E4" s="115" t="s">
        <v>149</v>
      </c>
      <c r="F4" s="4"/>
    </row>
    <row r="5" spans="1:6" x14ac:dyDescent="0.25">
      <c r="A5" s="115">
        <v>4672451</v>
      </c>
      <c r="B5" s="148" t="s">
        <v>291</v>
      </c>
      <c r="C5" s="115">
        <v>2.5</v>
      </c>
      <c r="D5" s="40" t="s">
        <v>34</v>
      </c>
      <c r="E5" s="115" t="s">
        <v>149</v>
      </c>
      <c r="F5" s="118"/>
    </row>
    <row r="6" spans="1:6" x14ac:dyDescent="0.25">
      <c r="A6" s="40">
        <v>4676041</v>
      </c>
      <c r="B6" s="116" t="s">
        <v>290</v>
      </c>
      <c r="C6" s="40">
        <v>1</v>
      </c>
      <c r="D6" s="40" t="s">
        <v>34</v>
      </c>
      <c r="E6" s="115" t="s">
        <v>149</v>
      </c>
      <c r="F6" s="4"/>
    </row>
    <row r="7" spans="1:6" x14ac:dyDescent="0.25">
      <c r="A7" s="4"/>
      <c r="B7" s="69"/>
      <c r="C7" s="4"/>
      <c r="D7" s="4"/>
      <c r="E7" s="114"/>
      <c r="F7" s="4"/>
    </row>
    <row r="8" spans="1:6" x14ac:dyDescent="0.25">
      <c r="A8" s="4"/>
      <c r="C8" s="4"/>
      <c r="D8" s="4"/>
      <c r="E8" s="114"/>
      <c r="F8" s="4"/>
    </row>
    <row r="9" spans="1:6" x14ac:dyDescent="0.25">
      <c r="A9" s="4"/>
      <c r="B9" s="2"/>
      <c r="C9" s="4"/>
      <c r="D9" s="4"/>
      <c r="E9" s="114"/>
      <c r="F9" s="118"/>
    </row>
    <row r="10" spans="1:6" x14ac:dyDescent="0.25">
      <c r="A10" s="115"/>
      <c r="B10" s="116"/>
      <c r="C10" s="4"/>
      <c r="D10" s="20"/>
      <c r="E10" s="114"/>
      <c r="F10" s="4"/>
    </row>
    <row r="11" spans="1:6" x14ac:dyDescent="0.25">
      <c r="A11" s="4"/>
      <c r="B11" s="116"/>
      <c r="C11" s="4"/>
      <c r="D11" s="4"/>
      <c r="E11" s="114"/>
      <c r="F11" s="4"/>
    </row>
    <row r="12" spans="1:6" x14ac:dyDescent="0.25">
      <c r="A12" s="4"/>
      <c r="C12" s="4"/>
      <c r="D12" s="4"/>
      <c r="E12" s="114"/>
      <c r="F12" s="4"/>
    </row>
    <row r="13" spans="1:6" x14ac:dyDescent="0.25">
      <c r="A13" s="4"/>
      <c r="B13" s="116"/>
      <c r="C13" s="4"/>
      <c r="D13" s="4"/>
      <c r="E13" s="114"/>
      <c r="F13" s="4"/>
    </row>
    <row r="14" spans="1:6" x14ac:dyDescent="0.25">
      <c r="A14" s="4"/>
      <c r="B14" s="116"/>
      <c r="C14" s="4"/>
      <c r="D14" s="4"/>
      <c r="E14" s="114"/>
      <c r="F14" s="69"/>
    </row>
    <row r="15" spans="1:6" x14ac:dyDescent="0.25">
      <c r="A15" s="8"/>
      <c r="B15" s="1" t="s">
        <v>6</v>
      </c>
      <c r="C15" s="8">
        <f>SUM(C4:C14)</f>
        <v>6</v>
      </c>
      <c r="D15" s="8"/>
      <c r="F15" s="8"/>
    </row>
    <row r="16" spans="1:6" x14ac:dyDescent="0.25">
      <c r="A16" s="8"/>
      <c r="C16" s="8"/>
      <c r="D16" s="8"/>
      <c r="F16" s="8"/>
    </row>
    <row r="17" spans="1:6" x14ac:dyDescent="0.25">
      <c r="A17" s="16" t="s">
        <v>35</v>
      </c>
      <c r="C17" s="8"/>
      <c r="D17" s="8"/>
      <c r="F17" s="8"/>
    </row>
  </sheetData>
  <mergeCells count="2">
    <mergeCell ref="A1:B1"/>
    <mergeCell ref="A2:B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E3A3-5104-48A1-AA46-A00A2178011A}">
  <dimension ref="A1:F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2.85546875" customWidth="1"/>
    <col min="3" max="4" width="25.85546875" customWidth="1"/>
    <col min="5" max="5" width="16.85546875" customWidth="1"/>
    <col min="6" max="6" width="62" customWidth="1"/>
  </cols>
  <sheetData>
    <row r="1" spans="1:6" x14ac:dyDescent="0.25">
      <c r="A1" s="194" t="s">
        <v>178</v>
      </c>
      <c r="B1" s="195"/>
      <c r="C1" s="105"/>
      <c r="D1" s="105"/>
      <c r="E1" s="105"/>
      <c r="F1" s="105"/>
    </row>
    <row r="2" spans="1:6" x14ac:dyDescent="0.25">
      <c r="A2" s="192" t="s">
        <v>180</v>
      </c>
      <c r="B2" s="196"/>
      <c r="C2" s="106"/>
      <c r="D2" s="107"/>
      <c r="E2" s="107"/>
      <c r="F2" s="107"/>
    </row>
    <row r="3" spans="1:6" ht="22.5" x14ac:dyDescent="0.25">
      <c r="A3" s="6" t="s">
        <v>5</v>
      </c>
      <c r="B3" s="6" t="s">
        <v>0</v>
      </c>
      <c r="C3" s="6" t="s">
        <v>1</v>
      </c>
      <c r="D3" s="6" t="s">
        <v>2</v>
      </c>
      <c r="E3" s="6" t="s">
        <v>163</v>
      </c>
      <c r="F3" s="6" t="s">
        <v>33</v>
      </c>
    </row>
    <row r="4" spans="1:6" x14ac:dyDescent="0.25">
      <c r="A4" s="40">
        <v>4657110</v>
      </c>
      <c r="B4" s="109" t="s">
        <v>289</v>
      </c>
      <c r="C4" s="40">
        <v>2</v>
      </c>
      <c r="D4" s="40" t="s">
        <v>34</v>
      </c>
      <c r="E4" s="40" t="s">
        <v>149</v>
      </c>
      <c r="F4" s="4"/>
    </row>
    <row r="5" spans="1:6" x14ac:dyDescent="0.25">
      <c r="A5" s="18"/>
      <c r="B5" s="120"/>
      <c r="C5" s="18"/>
      <c r="D5" s="18"/>
      <c r="E5" s="114"/>
      <c r="F5" s="118"/>
    </row>
    <row r="6" spans="1:6" x14ac:dyDescent="0.25">
      <c r="A6" s="4"/>
      <c r="B6" s="2"/>
      <c r="C6" s="4"/>
      <c r="D6" s="4"/>
      <c r="E6" s="114"/>
      <c r="F6" s="4"/>
    </row>
    <row r="7" spans="1:6" x14ac:dyDescent="0.25">
      <c r="A7" s="4"/>
      <c r="B7" s="69"/>
      <c r="C7" s="4"/>
      <c r="D7" s="4"/>
      <c r="E7" s="114"/>
      <c r="F7" s="4"/>
    </row>
    <row r="8" spans="1:6" x14ac:dyDescent="0.25">
      <c r="A8" s="4"/>
      <c r="C8" s="4"/>
      <c r="D8" s="4"/>
      <c r="E8" s="114"/>
      <c r="F8" s="4"/>
    </row>
    <row r="9" spans="1:6" x14ac:dyDescent="0.25">
      <c r="A9" s="4"/>
      <c r="B9" s="2"/>
      <c r="C9" s="4"/>
      <c r="D9" s="4"/>
      <c r="E9" s="114"/>
      <c r="F9" s="118"/>
    </row>
    <row r="10" spans="1:6" x14ac:dyDescent="0.25">
      <c r="A10" s="115"/>
      <c r="B10" s="116"/>
      <c r="C10" s="4"/>
      <c r="D10" s="20"/>
      <c r="E10" s="114"/>
      <c r="F10" s="4"/>
    </row>
    <row r="11" spans="1:6" x14ac:dyDescent="0.25">
      <c r="A11" s="4"/>
      <c r="B11" s="116"/>
      <c r="C11" s="4"/>
      <c r="D11" s="4"/>
      <c r="E11" s="114"/>
      <c r="F11" s="4"/>
    </row>
    <row r="12" spans="1:6" x14ac:dyDescent="0.25">
      <c r="A12" s="4"/>
      <c r="C12" s="4"/>
      <c r="D12" s="4"/>
      <c r="E12" s="114"/>
      <c r="F12" s="4"/>
    </row>
    <row r="13" spans="1:6" x14ac:dyDescent="0.25">
      <c r="A13" s="4"/>
      <c r="B13" s="116"/>
      <c r="C13" s="4"/>
      <c r="D13" s="4"/>
      <c r="E13" s="114"/>
      <c r="F13" s="4"/>
    </row>
    <row r="14" spans="1:6" x14ac:dyDescent="0.25">
      <c r="A14" s="4"/>
      <c r="B14" s="116"/>
      <c r="C14" s="4"/>
      <c r="D14" s="4"/>
      <c r="E14" s="114"/>
      <c r="F14" s="69"/>
    </row>
    <row r="15" spans="1:6" x14ac:dyDescent="0.25">
      <c r="A15" s="8"/>
      <c r="B15" s="1" t="s">
        <v>6</v>
      </c>
      <c r="C15" s="8">
        <f>SUM(C4:C14)</f>
        <v>2</v>
      </c>
      <c r="D15" s="8"/>
      <c r="F15" s="8"/>
    </row>
    <row r="16" spans="1:6" x14ac:dyDescent="0.25">
      <c r="A16" s="8"/>
      <c r="C16" s="8"/>
      <c r="D16" s="8"/>
      <c r="F16" s="8"/>
    </row>
    <row r="17" spans="1:6" x14ac:dyDescent="0.25">
      <c r="A17" s="16" t="s">
        <v>35</v>
      </c>
      <c r="C17" s="8"/>
      <c r="D17" s="8"/>
      <c r="F17" s="8"/>
    </row>
  </sheetData>
  <mergeCells count="2">
    <mergeCell ref="A1:B1"/>
    <mergeCell ref="A2:B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9033-AD87-4FE7-BCF5-D2673CAC2B08}">
  <dimension ref="A1:F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3.85546875" customWidth="1"/>
    <col min="3" max="4" width="22.85546875" customWidth="1"/>
    <col min="5" max="5" width="15.140625" customWidth="1"/>
    <col min="6" max="6" width="49" customWidth="1"/>
  </cols>
  <sheetData>
    <row r="1" spans="1:6" x14ac:dyDescent="0.25">
      <c r="A1" s="194" t="s">
        <v>178</v>
      </c>
      <c r="B1" s="195"/>
      <c r="C1" s="105"/>
      <c r="D1" s="105"/>
      <c r="E1" s="105"/>
      <c r="F1" s="105"/>
    </row>
    <row r="2" spans="1:6" x14ac:dyDescent="0.25">
      <c r="A2" s="192" t="s">
        <v>181</v>
      </c>
      <c r="B2" s="196"/>
      <c r="C2" s="106"/>
      <c r="D2" s="107"/>
      <c r="E2" s="107"/>
      <c r="F2" s="107"/>
    </row>
    <row r="3" spans="1:6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6" t="s">
        <v>163</v>
      </c>
      <c r="F3" s="6" t="s">
        <v>33</v>
      </c>
    </row>
    <row r="4" spans="1:6" x14ac:dyDescent="0.25">
      <c r="A4" s="115">
        <v>4672451</v>
      </c>
      <c r="B4" s="147" t="s">
        <v>291</v>
      </c>
      <c r="C4" s="115">
        <v>2.5</v>
      </c>
      <c r="D4" s="40" t="s">
        <v>34</v>
      </c>
      <c r="E4" s="115" t="s">
        <v>149</v>
      </c>
      <c r="F4" s="4"/>
    </row>
    <row r="5" spans="1:6" x14ac:dyDescent="0.25">
      <c r="A5" s="18"/>
      <c r="B5" s="120"/>
      <c r="C5" s="18"/>
      <c r="D5" s="18"/>
      <c r="E5" s="114"/>
      <c r="F5" s="118"/>
    </row>
    <row r="6" spans="1:6" x14ac:dyDescent="0.25">
      <c r="A6" s="4"/>
      <c r="B6" s="2"/>
      <c r="C6" s="4"/>
      <c r="D6" s="4"/>
      <c r="E6" s="114"/>
      <c r="F6" s="4"/>
    </row>
    <row r="7" spans="1:6" x14ac:dyDescent="0.25">
      <c r="A7" s="4"/>
      <c r="B7" s="69"/>
      <c r="C7" s="4"/>
      <c r="D7" s="4"/>
      <c r="E7" s="114"/>
      <c r="F7" s="4"/>
    </row>
    <row r="8" spans="1:6" x14ac:dyDescent="0.25">
      <c r="A8" s="4"/>
      <c r="C8" s="4"/>
      <c r="D8" s="4"/>
      <c r="E8" s="114"/>
      <c r="F8" s="4"/>
    </row>
    <row r="9" spans="1:6" x14ac:dyDescent="0.25">
      <c r="A9" s="4"/>
      <c r="B9" s="2"/>
      <c r="C9" s="4"/>
      <c r="D9" s="4"/>
      <c r="E9" s="114"/>
      <c r="F9" s="118"/>
    </row>
    <row r="10" spans="1:6" x14ac:dyDescent="0.25">
      <c r="A10" s="115"/>
      <c r="B10" s="116"/>
      <c r="C10" s="4"/>
      <c r="D10" s="20"/>
      <c r="E10" s="114"/>
      <c r="F10" s="4"/>
    </row>
    <row r="11" spans="1:6" x14ac:dyDescent="0.25">
      <c r="A11" s="4"/>
      <c r="B11" s="116"/>
      <c r="C11" s="4"/>
      <c r="D11" s="4"/>
      <c r="E11" s="114"/>
      <c r="F11" s="4"/>
    </row>
    <row r="12" spans="1:6" x14ac:dyDescent="0.25">
      <c r="A12" s="4"/>
      <c r="C12" s="4"/>
      <c r="D12" s="4"/>
      <c r="E12" s="114"/>
      <c r="F12" s="4"/>
    </row>
    <row r="13" spans="1:6" x14ac:dyDescent="0.25">
      <c r="A13" s="4"/>
      <c r="B13" s="116"/>
      <c r="C13" s="4"/>
      <c r="D13" s="4"/>
      <c r="E13" s="114"/>
      <c r="F13" s="4"/>
    </row>
    <row r="14" spans="1:6" x14ac:dyDescent="0.25">
      <c r="A14" s="4"/>
      <c r="B14" s="116"/>
      <c r="C14" s="4"/>
      <c r="D14" s="4"/>
      <c r="E14" s="114"/>
      <c r="F14" s="69"/>
    </row>
    <row r="15" spans="1:6" x14ac:dyDescent="0.25">
      <c r="A15" s="8"/>
      <c r="B15" s="1" t="s">
        <v>6</v>
      </c>
      <c r="C15" s="8">
        <f>SUM(C4:C14)</f>
        <v>2.5</v>
      </c>
      <c r="D15" s="8"/>
      <c r="F15" s="8"/>
    </row>
    <row r="16" spans="1:6" x14ac:dyDescent="0.25">
      <c r="A16" s="8"/>
      <c r="C16" s="8"/>
      <c r="D16" s="8"/>
      <c r="F16" s="8"/>
    </row>
    <row r="17" spans="1:6" x14ac:dyDescent="0.25">
      <c r="A17" s="16" t="s">
        <v>35</v>
      </c>
      <c r="C17" s="8"/>
      <c r="D17" s="8"/>
      <c r="F17" s="8"/>
    </row>
  </sheetData>
  <mergeCells count="2">
    <mergeCell ref="A1:B1"/>
    <mergeCell ref="A2:B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FC81-7E3A-4190-8CCB-5ADD1F6FD6E1}">
  <dimension ref="A1:G34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88.7109375" customWidth="1"/>
    <col min="3" max="3" width="18.28515625" customWidth="1"/>
    <col min="4" max="4" width="22.7109375" customWidth="1"/>
    <col min="5" max="5" width="21.28515625" customWidth="1"/>
    <col min="7" max="7" width="71" customWidth="1"/>
  </cols>
  <sheetData>
    <row r="1" spans="1:7" x14ac:dyDescent="0.25">
      <c r="A1" s="197" t="s">
        <v>293</v>
      </c>
      <c r="B1" s="198"/>
      <c r="C1" s="149"/>
      <c r="D1" s="150"/>
      <c r="E1" s="150"/>
      <c r="F1" s="151"/>
      <c r="G1" s="152"/>
    </row>
    <row r="2" spans="1:7" x14ac:dyDescent="0.25">
      <c r="A2" s="199" t="s">
        <v>93</v>
      </c>
      <c r="B2" s="200"/>
      <c r="C2" s="153"/>
      <c r="D2" s="154"/>
      <c r="E2" s="154"/>
      <c r="F2" s="155"/>
      <c r="G2" s="156"/>
    </row>
    <row r="3" spans="1:7" ht="22.5" customHeight="1" x14ac:dyDescent="0.25">
      <c r="A3" s="157" t="s">
        <v>5</v>
      </c>
      <c r="B3" s="157" t="s">
        <v>0</v>
      </c>
      <c r="C3" s="157" t="s">
        <v>132</v>
      </c>
      <c r="D3" s="157" t="s">
        <v>2</v>
      </c>
      <c r="E3" s="157" t="s">
        <v>3</v>
      </c>
      <c r="F3" s="157" t="s">
        <v>139</v>
      </c>
      <c r="G3" s="157" t="s">
        <v>33</v>
      </c>
    </row>
    <row r="4" spans="1:7" x14ac:dyDescent="0.25">
      <c r="A4" s="18">
        <v>4661436</v>
      </c>
      <c r="B4" s="117" t="s">
        <v>294</v>
      </c>
      <c r="C4" s="18">
        <v>1.75</v>
      </c>
      <c r="D4" s="40" t="s">
        <v>205</v>
      </c>
      <c r="E4" s="138">
        <v>45639</v>
      </c>
      <c r="F4" s="18" t="s">
        <v>295</v>
      </c>
      <c r="G4" s="117"/>
    </row>
    <row r="5" spans="1:7" x14ac:dyDescent="0.25">
      <c r="A5" s="18">
        <v>4660934</v>
      </c>
      <c r="B5" s="117" t="s">
        <v>296</v>
      </c>
      <c r="C5" s="115">
        <v>2</v>
      </c>
      <c r="D5" s="40" t="s">
        <v>205</v>
      </c>
      <c r="E5" s="158">
        <v>45639</v>
      </c>
      <c r="F5" s="18" t="s">
        <v>295</v>
      </c>
      <c r="G5" s="117"/>
    </row>
    <row r="6" spans="1:7" x14ac:dyDescent="0.25">
      <c r="A6" s="18">
        <v>4660859</v>
      </c>
      <c r="B6" s="117" t="s">
        <v>297</v>
      </c>
      <c r="C6" s="115">
        <v>1.5</v>
      </c>
      <c r="D6" s="40" t="s">
        <v>205</v>
      </c>
      <c r="E6" s="138">
        <v>45639</v>
      </c>
      <c r="F6" s="18" t="s">
        <v>295</v>
      </c>
      <c r="G6" s="117"/>
    </row>
    <row r="7" spans="1:7" x14ac:dyDescent="0.25">
      <c r="A7" s="18">
        <v>4189368</v>
      </c>
      <c r="B7" s="117" t="s">
        <v>298</v>
      </c>
      <c r="C7" s="115">
        <v>2.5</v>
      </c>
      <c r="D7" s="40" t="s">
        <v>205</v>
      </c>
      <c r="E7" s="138">
        <v>45639</v>
      </c>
      <c r="F7" s="18" t="s">
        <v>295</v>
      </c>
      <c r="G7" s="117"/>
    </row>
    <row r="8" spans="1:7" x14ac:dyDescent="0.25">
      <c r="A8" s="18">
        <v>4189367</v>
      </c>
      <c r="B8" s="117" t="s">
        <v>202</v>
      </c>
      <c r="C8" s="115">
        <v>2</v>
      </c>
      <c r="D8" s="40" t="s">
        <v>205</v>
      </c>
      <c r="E8" s="138">
        <v>45639</v>
      </c>
      <c r="F8" s="18" t="s">
        <v>295</v>
      </c>
      <c r="G8" s="117"/>
    </row>
    <row r="9" spans="1:7" x14ac:dyDescent="0.25">
      <c r="A9" s="18">
        <v>4660598</v>
      </c>
      <c r="B9" s="117" t="s">
        <v>299</v>
      </c>
      <c r="C9" s="115">
        <v>1.5</v>
      </c>
      <c r="D9" s="40" t="s">
        <v>205</v>
      </c>
      <c r="E9" s="138">
        <v>45639</v>
      </c>
      <c r="F9" s="18" t="s">
        <v>295</v>
      </c>
      <c r="G9" s="117"/>
    </row>
    <row r="10" spans="1:7" x14ac:dyDescent="0.25">
      <c r="A10" s="18">
        <v>4661418</v>
      </c>
      <c r="B10" s="117" t="s">
        <v>292</v>
      </c>
      <c r="C10" s="18">
        <v>4</v>
      </c>
      <c r="D10" s="18" t="s">
        <v>205</v>
      </c>
      <c r="E10" s="138">
        <v>45639</v>
      </c>
      <c r="F10" s="18" t="s">
        <v>295</v>
      </c>
      <c r="G10" s="117"/>
    </row>
    <row r="11" spans="1:7" x14ac:dyDescent="0.25">
      <c r="A11" s="18">
        <v>4661593</v>
      </c>
      <c r="B11" s="117" t="s">
        <v>300</v>
      </c>
      <c r="C11" s="18">
        <v>3</v>
      </c>
      <c r="D11" s="18" t="s">
        <v>205</v>
      </c>
      <c r="E11" s="138">
        <v>45639</v>
      </c>
      <c r="F11" s="18" t="s">
        <v>295</v>
      </c>
      <c r="G11" s="117"/>
    </row>
    <row r="12" spans="1:7" x14ac:dyDescent="0.25">
      <c r="A12" s="18">
        <v>4665580</v>
      </c>
      <c r="B12" s="117" t="s">
        <v>301</v>
      </c>
      <c r="C12" s="18">
        <v>4</v>
      </c>
      <c r="D12" s="18" t="s">
        <v>205</v>
      </c>
      <c r="E12" s="138">
        <v>45639</v>
      </c>
      <c r="F12" s="18" t="s">
        <v>295</v>
      </c>
      <c r="G12" s="117"/>
    </row>
    <row r="13" spans="1:7" x14ac:dyDescent="0.25">
      <c r="A13" s="18">
        <v>4660613</v>
      </c>
      <c r="B13" s="117" t="s">
        <v>79</v>
      </c>
      <c r="C13" s="18">
        <v>2</v>
      </c>
      <c r="D13" s="18" t="s">
        <v>205</v>
      </c>
      <c r="E13" s="138">
        <v>45639</v>
      </c>
      <c r="F13" s="18" t="s">
        <v>295</v>
      </c>
      <c r="G13" s="117"/>
    </row>
    <row r="14" spans="1:7" x14ac:dyDescent="0.25">
      <c r="A14" s="18">
        <v>4189359</v>
      </c>
      <c r="B14" s="117" t="s">
        <v>196</v>
      </c>
      <c r="C14" s="18">
        <v>1.5</v>
      </c>
      <c r="D14" s="18" t="s">
        <v>205</v>
      </c>
      <c r="E14" s="138">
        <v>45639</v>
      </c>
      <c r="F14" s="18" t="s">
        <v>295</v>
      </c>
      <c r="G14" s="117"/>
    </row>
    <row r="15" spans="1:7" x14ac:dyDescent="0.25">
      <c r="A15" s="18">
        <v>4660401</v>
      </c>
      <c r="B15" s="117" t="s">
        <v>88</v>
      </c>
      <c r="C15" s="18">
        <v>2</v>
      </c>
      <c r="D15" s="18" t="s">
        <v>34</v>
      </c>
      <c r="E15" s="138">
        <v>45639</v>
      </c>
      <c r="F15" s="18" t="s">
        <v>295</v>
      </c>
      <c r="G15" s="117"/>
    </row>
    <row r="16" spans="1:7" x14ac:dyDescent="0.25">
      <c r="A16" s="18">
        <v>4652079</v>
      </c>
      <c r="B16" s="117" t="s">
        <v>302</v>
      </c>
      <c r="C16" s="18">
        <v>1.5</v>
      </c>
      <c r="D16" s="18" t="s">
        <v>205</v>
      </c>
      <c r="E16" s="138">
        <v>45639</v>
      </c>
      <c r="F16" s="18" t="s">
        <v>295</v>
      </c>
      <c r="G16" s="117"/>
    </row>
    <row r="17" spans="1:7" x14ac:dyDescent="0.25">
      <c r="A17" s="18">
        <v>4468828</v>
      </c>
      <c r="B17" s="117" t="s">
        <v>303</v>
      </c>
      <c r="C17" s="18">
        <v>1.5</v>
      </c>
      <c r="D17" s="18" t="s">
        <v>205</v>
      </c>
      <c r="E17" s="138">
        <v>45639</v>
      </c>
      <c r="F17" s="18" t="s">
        <v>295</v>
      </c>
      <c r="G17" s="117"/>
    </row>
    <row r="18" spans="1:7" x14ac:dyDescent="0.25">
      <c r="A18" s="18">
        <v>4672451</v>
      </c>
      <c r="B18" s="159" t="s">
        <v>304</v>
      </c>
      <c r="C18" s="18">
        <v>2.5</v>
      </c>
      <c r="D18" s="18" t="s">
        <v>205</v>
      </c>
      <c r="E18" s="138">
        <v>45754</v>
      </c>
      <c r="F18" s="18" t="s">
        <v>295</v>
      </c>
      <c r="G18" s="117"/>
    </row>
    <row r="19" spans="1:7" x14ac:dyDescent="0.25">
      <c r="A19" s="18">
        <v>4660987</v>
      </c>
      <c r="B19" s="117" t="s">
        <v>305</v>
      </c>
      <c r="C19" s="18">
        <v>1</v>
      </c>
      <c r="D19" s="18" t="s">
        <v>205</v>
      </c>
      <c r="E19" s="138">
        <v>45639</v>
      </c>
      <c r="F19" s="18" t="s">
        <v>295</v>
      </c>
      <c r="G19" s="117"/>
    </row>
    <row r="20" spans="1:7" x14ac:dyDescent="0.25">
      <c r="A20" s="18" t="s">
        <v>306</v>
      </c>
      <c r="B20" s="117" t="s">
        <v>307</v>
      </c>
      <c r="C20" s="18"/>
      <c r="D20" s="18"/>
      <c r="E20" s="18"/>
      <c r="F20" s="18" t="s">
        <v>295</v>
      </c>
      <c r="G20" s="117"/>
    </row>
    <row r="21" spans="1:7" x14ac:dyDescent="0.25">
      <c r="A21" s="18">
        <v>4408456</v>
      </c>
      <c r="B21" s="117" t="s">
        <v>308</v>
      </c>
      <c r="C21" s="18">
        <v>1</v>
      </c>
      <c r="D21" s="18" t="s">
        <v>205</v>
      </c>
      <c r="E21" s="138">
        <v>45639</v>
      </c>
      <c r="F21" s="18" t="s">
        <v>295</v>
      </c>
      <c r="G21" s="117"/>
    </row>
    <row r="22" spans="1:7" ht="30" x14ac:dyDescent="0.25">
      <c r="A22" s="18" t="s">
        <v>306</v>
      </c>
      <c r="B22" s="118" t="s">
        <v>309</v>
      </c>
      <c r="C22" s="18"/>
      <c r="D22" s="18"/>
      <c r="E22" s="18"/>
      <c r="F22" s="18" t="s">
        <v>295</v>
      </c>
      <c r="G22" s="42" t="s">
        <v>310</v>
      </c>
    </row>
    <row r="23" spans="1:7" x14ac:dyDescent="0.25">
      <c r="A23" s="18">
        <v>4637103</v>
      </c>
      <c r="B23" s="117" t="s">
        <v>78</v>
      </c>
      <c r="C23" s="18">
        <v>1.5</v>
      </c>
      <c r="D23" s="18" t="s">
        <v>34</v>
      </c>
      <c r="E23" s="138">
        <v>45639</v>
      </c>
      <c r="F23" s="18" t="s">
        <v>295</v>
      </c>
      <c r="G23" s="117"/>
    </row>
    <row r="24" spans="1:7" x14ac:dyDescent="0.25">
      <c r="A24" s="18">
        <v>4661909</v>
      </c>
      <c r="B24" s="117" t="s">
        <v>311</v>
      </c>
      <c r="C24" s="18">
        <v>1.75</v>
      </c>
      <c r="D24" s="18" t="s">
        <v>205</v>
      </c>
      <c r="E24" s="138">
        <v>45639</v>
      </c>
      <c r="F24" s="18" t="s">
        <v>295</v>
      </c>
      <c r="G24" s="117"/>
    </row>
    <row r="25" spans="1:7" x14ac:dyDescent="0.25">
      <c r="A25" s="18">
        <v>4660897</v>
      </c>
      <c r="B25" s="117" t="s">
        <v>312</v>
      </c>
      <c r="C25" s="18">
        <v>1</v>
      </c>
      <c r="D25" s="18" t="s">
        <v>205</v>
      </c>
      <c r="E25" s="138">
        <v>45639</v>
      </c>
      <c r="F25" s="18" t="s">
        <v>295</v>
      </c>
      <c r="G25" s="117"/>
    </row>
    <row r="26" spans="1:7" x14ac:dyDescent="0.25">
      <c r="A26" s="18">
        <v>4660797</v>
      </c>
      <c r="B26" s="117" t="s">
        <v>89</v>
      </c>
      <c r="C26" s="18">
        <v>1.5</v>
      </c>
      <c r="D26" s="18" t="s">
        <v>205</v>
      </c>
      <c r="E26" s="138">
        <v>45639</v>
      </c>
      <c r="F26" s="18" t="s">
        <v>295</v>
      </c>
      <c r="G26" s="117"/>
    </row>
    <row r="27" spans="1:7" x14ac:dyDescent="0.25">
      <c r="A27" s="18">
        <v>4627014</v>
      </c>
      <c r="B27" s="63" t="s">
        <v>74</v>
      </c>
      <c r="C27" s="18">
        <v>1.5</v>
      </c>
      <c r="D27" s="18" t="s">
        <v>205</v>
      </c>
      <c r="E27" s="138">
        <v>45639</v>
      </c>
      <c r="F27" s="18" t="s">
        <v>295</v>
      </c>
      <c r="G27" s="117"/>
    </row>
    <row r="28" spans="1:7" x14ac:dyDescent="0.25">
      <c r="A28" s="18">
        <v>4661080</v>
      </c>
      <c r="B28" s="117" t="s">
        <v>313</v>
      </c>
      <c r="C28" s="18">
        <v>1.5</v>
      </c>
      <c r="D28" s="18" t="s">
        <v>205</v>
      </c>
      <c r="E28" s="138">
        <v>45639</v>
      </c>
      <c r="F28" s="18" t="s">
        <v>295</v>
      </c>
      <c r="G28" s="117"/>
    </row>
    <row r="29" spans="1:7" x14ac:dyDescent="0.25">
      <c r="A29" s="18">
        <v>4661344</v>
      </c>
      <c r="B29" s="117" t="s">
        <v>85</v>
      </c>
      <c r="C29" s="18">
        <v>1.5</v>
      </c>
      <c r="D29" s="18" t="s">
        <v>205</v>
      </c>
      <c r="E29" s="138">
        <v>45639</v>
      </c>
      <c r="F29" s="18" t="s">
        <v>295</v>
      </c>
      <c r="G29" s="117"/>
    </row>
    <row r="30" spans="1:7" x14ac:dyDescent="0.25">
      <c r="A30" s="18">
        <v>4660414</v>
      </c>
      <c r="B30" s="117" t="s">
        <v>314</v>
      </c>
      <c r="C30" s="18">
        <v>1.5</v>
      </c>
      <c r="D30" s="18" t="s">
        <v>205</v>
      </c>
      <c r="E30" s="138">
        <v>45639</v>
      </c>
      <c r="F30" s="18" t="s">
        <v>295</v>
      </c>
      <c r="G30" s="117"/>
    </row>
    <row r="31" spans="1:7" x14ac:dyDescent="0.25">
      <c r="A31" s="18">
        <v>4643556</v>
      </c>
      <c r="B31" s="117" t="s">
        <v>82</v>
      </c>
      <c r="C31" s="18">
        <v>1</v>
      </c>
      <c r="D31" s="18" t="s">
        <v>34</v>
      </c>
      <c r="E31" s="138">
        <v>45915</v>
      </c>
      <c r="F31" s="18" t="s">
        <v>295</v>
      </c>
      <c r="G31" s="117"/>
    </row>
    <row r="32" spans="1:7" x14ac:dyDescent="0.25">
      <c r="A32" s="99"/>
      <c r="B32" s="160" t="s">
        <v>6</v>
      </c>
      <c r="C32" s="161">
        <v>48</v>
      </c>
      <c r="D32" s="99"/>
      <c r="E32" s="99"/>
      <c r="F32" s="99"/>
      <c r="G32" s="99"/>
    </row>
    <row r="33" spans="1:7" x14ac:dyDescent="0.25">
      <c r="A33" s="99"/>
      <c r="B33" s="99"/>
      <c r="C33" s="161"/>
      <c r="D33" s="99"/>
      <c r="E33" s="99"/>
      <c r="F33" s="99"/>
      <c r="G33" s="99"/>
    </row>
    <row r="34" spans="1:7" x14ac:dyDescent="0.25">
      <c r="A34" s="162" t="s">
        <v>35</v>
      </c>
      <c r="B34" s="99"/>
      <c r="C34" s="161"/>
      <c r="D34" s="99"/>
      <c r="E34" s="99"/>
      <c r="F34" s="99"/>
      <c r="G34" s="99"/>
    </row>
  </sheetData>
  <mergeCells count="2">
    <mergeCell ref="A1:B1"/>
    <mergeCell ref="A2:B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0620-4727-4F5D-BDDD-D960B845D7A4}">
  <dimension ref="A1:G34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80.7109375" customWidth="1"/>
    <col min="3" max="3" width="22.140625" customWidth="1"/>
    <col min="4" max="4" width="23.5703125" customWidth="1"/>
    <col min="5" max="5" width="20.140625" customWidth="1"/>
    <col min="6" max="6" width="20.85546875" customWidth="1"/>
    <col min="7" max="7" width="68.42578125" customWidth="1"/>
  </cols>
  <sheetData>
    <row r="1" spans="1:7" x14ac:dyDescent="0.25">
      <c r="A1" s="197" t="s">
        <v>315</v>
      </c>
      <c r="B1" s="198"/>
      <c r="C1" s="149"/>
      <c r="D1" s="150"/>
      <c r="E1" s="150"/>
      <c r="F1" s="151"/>
      <c r="G1" s="152"/>
    </row>
    <row r="2" spans="1:7" x14ac:dyDescent="0.25">
      <c r="A2" s="199" t="s">
        <v>95</v>
      </c>
      <c r="B2" s="200"/>
      <c r="C2" s="153"/>
      <c r="D2" s="154"/>
      <c r="E2" s="154"/>
      <c r="F2" s="155"/>
      <c r="G2" s="156"/>
    </row>
    <row r="3" spans="1:7" ht="22.5" customHeight="1" x14ac:dyDescent="0.25">
      <c r="A3" s="163" t="s">
        <v>5</v>
      </c>
      <c r="B3" s="163" t="s">
        <v>0</v>
      </c>
      <c r="C3" s="163" t="s">
        <v>132</v>
      </c>
      <c r="D3" s="163" t="s">
        <v>2</v>
      </c>
      <c r="E3" s="163" t="s">
        <v>3</v>
      </c>
      <c r="F3" s="163" t="s">
        <v>139</v>
      </c>
      <c r="G3" s="163" t="s">
        <v>33</v>
      </c>
    </row>
    <row r="4" spans="1:7" x14ac:dyDescent="0.25">
      <c r="A4" s="115">
        <v>4408444</v>
      </c>
      <c r="B4" s="116" t="s">
        <v>233</v>
      </c>
      <c r="C4" s="115">
        <v>1</v>
      </c>
      <c r="D4" s="40" t="s">
        <v>205</v>
      </c>
      <c r="E4" s="158">
        <v>45639</v>
      </c>
      <c r="F4" s="115" t="s">
        <v>295</v>
      </c>
      <c r="G4" s="116"/>
    </row>
    <row r="5" spans="1:7" x14ac:dyDescent="0.25">
      <c r="A5" s="115">
        <v>4660934</v>
      </c>
      <c r="B5" s="116" t="s">
        <v>296</v>
      </c>
      <c r="C5" s="115">
        <v>2</v>
      </c>
      <c r="D5" s="40" t="s">
        <v>205</v>
      </c>
      <c r="E5" s="158">
        <v>45639</v>
      </c>
      <c r="F5" s="115" t="s">
        <v>295</v>
      </c>
      <c r="G5" s="116"/>
    </row>
    <row r="6" spans="1:7" x14ac:dyDescent="0.25">
      <c r="A6" s="115">
        <v>4660859</v>
      </c>
      <c r="B6" s="116" t="s">
        <v>297</v>
      </c>
      <c r="C6" s="115">
        <v>1.5</v>
      </c>
      <c r="D6" s="40" t="s">
        <v>205</v>
      </c>
      <c r="E6" s="158">
        <v>45639</v>
      </c>
      <c r="F6" s="115" t="s">
        <v>295</v>
      </c>
      <c r="G6" s="116"/>
    </row>
    <row r="7" spans="1:7" x14ac:dyDescent="0.25">
      <c r="A7" s="115">
        <v>4189368</v>
      </c>
      <c r="B7" s="116" t="s">
        <v>298</v>
      </c>
      <c r="C7" s="115">
        <v>2.5</v>
      </c>
      <c r="D7" s="40" t="s">
        <v>205</v>
      </c>
      <c r="E7" s="158">
        <v>45639</v>
      </c>
      <c r="F7" s="115" t="s">
        <v>295</v>
      </c>
      <c r="G7" s="116"/>
    </row>
    <row r="8" spans="1:7" x14ac:dyDescent="0.25">
      <c r="A8" s="115">
        <v>4189367</v>
      </c>
      <c r="B8" s="116" t="s">
        <v>202</v>
      </c>
      <c r="C8" s="115">
        <v>2</v>
      </c>
      <c r="D8" s="40" t="s">
        <v>205</v>
      </c>
      <c r="E8" s="158">
        <v>45639</v>
      </c>
      <c r="F8" s="115" t="s">
        <v>295</v>
      </c>
      <c r="G8" s="116"/>
    </row>
    <row r="9" spans="1:7" x14ac:dyDescent="0.25">
      <c r="A9" s="115">
        <v>4660598</v>
      </c>
      <c r="B9" s="116" t="s">
        <v>299</v>
      </c>
      <c r="C9" s="115">
        <v>1.5</v>
      </c>
      <c r="D9" s="40" t="s">
        <v>205</v>
      </c>
      <c r="E9" s="158">
        <v>45639</v>
      </c>
      <c r="F9" s="115" t="s">
        <v>295</v>
      </c>
      <c r="G9" s="116"/>
    </row>
    <row r="10" spans="1:7" x14ac:dyDescent="0.25">
      <c r="A10" s="115">
        <v>4660613</v>
      </c>
      <c r="B10" s="116" t="s">
        <v>79</v>
      </c>
      <c r="C10" s="115">
        <v>2</v>
      </c>
      <c r="D10" s="115" t="s">
        <v>205</v>
      </c>
      <c r="E10" s="158">
        <v>45639</v>
      </c>
      <c r="F10" s="115" t="s">
        <v>295</v>
      </c>
      <c r="G10" s="116"/>
    </row>
    <row r="11" spans="1:7" x14ac:dyDescent="0.25">
      <c r="A11" s="115">
        <v>4189359</v>
      </c>
      <c r="B11" s="116" t="s">
        <v>196</v>
      </c>
      <c r="C11" s="115">
        <v>2</v>
      </c>
      <c r="D11" s="115" t="s">
        <v>205</v>
      </c>
      <c r="E11" s="158">
        <v>45639</v>
      </c>
      <c r="F11" s="115" t="s">
        <v>295</v>
      </c>
      <c r="G11" s="116"/>
    </row>
    <row r="12" spans="1:7" x14ac:dyDescent="0.25">
      <c r="A12" s="115">
        <v>4660401</v>
      </c>
      <c r="B12" s="116" t="s">
        <v>88</v>
      </c>
      <c r="C12" s="115">
        <v>2</v>
      </c>
      <c r="D12" s="115" t="s">
        <v>34</v>
      </c>
      <c r="E12" s="158">
        <v>45639</v>
      </c>
      <c r="F12" s="115" t="s">
        <v>295</v>
      </c>
      <c r="G12" s="116"/>
    </row>
    <row r="13" spans="1:7" x14ac:dyDescent="0.25">
      <c r="A13" s="115">
        <v>4652079</v>
      </c>
      <c r="B13" s="116" t="s">
        <v>302</v>
      </c>
      <c r="C13" s="115">
        <v>1.5</v>
      </c>
      <c r="D13" s="115" t="s">
        <v>205</v>
      </c>
      <c r="E13" s="158">
        <v>45639</v>
      </c>
      <c r="F13" s="115" t="s">
        <v>295</v>
      </c>
      <c r="G13" s="116"/>
    </row>
    <row r="14" spans="1:7" x14ac:dyDescent="0.25">
      <c r="A14" s="115">
        <v>4189360</v>
      </c>
      <c r="B14" s="116" t="s">
        <v>197</v>
      </c>
      <c r="C14" s="115">
        <v>0.5</v>
      </c>
      <c r="D14" s="115" t="s">
        <v>205</v>
      </c>
      <c r="E14" s="158">
        <v>45639</v>
      </c>
      <c r="F14" s="115" t="s">
        <v>295</v>
      </c>
      <c r="G14" s="116"/>
    </row>
    <row r="15" spans="1:7" x14ac:dyDescent="0.25">
      <c r="A15" s="115">
        <v>4468828</v>
      </c>
      <c r="B15" s="116" t="s">
        <v>303</v>
      </c>
      <c r="C15" s="115">
        <v>1.5</v>
      </c>
      <c r="D15" s="115" t="s">
        <v>205</v>
      </c>
      <c r="E15" s="158">
        <v>45639</v>
      </c>
      <c r="F15" s="115" t="s">
        <v>295</v>
      </c>
      <c r="G15" s="116"/>
    </row>
    <row r="16" spans="1:7" x14ac:dyDescent="0.25">
      <c r="A16" s="115">
        <v>4660987</v>
      </c>
      <c r="B16" s="116" t="s">
        <v>305</v>
      </c>
      <c r="C16" s="115">
        <v>1</v>
      </c>
      <c r="D16" s="115" t="s">
        <v>205</v>
      </c>
      <c r="E16" s="158">
        <v>45639</v>
      </c>
      <c r="F16" s="115" t="s">
        <v>295</v>
      </c>
      <c r="G16" s="116"/>
    </row>
    <row r="17" spans="1:7" x14ac:dyDescent="0.25">
      <c r="A17" s="115">
        <v>4669360</v>
      </c>
      <c r="B17" s="116" t="s">
        <v>316</v>
      </c>
      <c r="C17" s="115">
        <v>0.75</v>
      </c>
      <c r="D17" s="115" t="s">
        <v>34</v>
      </c>
      <c r="E17" s="158">
        <v>45639</v>
      </c>
      <c r="F17" s="115" t="s">
        <v>295</v>
      </c>
      <c r="G17" s="116"/>
    </row>
    <row r="18" spans="1:7" x14ac:dyDescent="0.25">
      <c r="A18" s="115">
        <v>4408456</v>
      </c>
      <c r="B18" s="116" t="s">
        <v>308</v>
      </c>
      <c r="C18" s="115">
        <v>1</v>
      </c>
      <c r="D18" s="115" t="s">
        <v>205</v>
      </c>
      <c r="E18" s="158">
        <v>45639</v>
      </c>
      <c r="F18" s="115" t="s">
        <v>295</v>
      </c>
      <c r="G18" s="116"/>
    </row>
    <row r="19" spans="1:7" ht="30" x14ac:dyDescent="0.25">
      <c r="A19" s="40" t="s">
        <v>306</v>
      </c>
      <c r="B19" s="123" t="s">
        <v>317</v>
      </c>
      <c r="C19" s="40"/>
      <c r="D19" s="40"/>
      <c r="E19" s="164">
        <v>45639</v>
      </c>
      <c r="F19" s="40" t="s">
        <v>295</v>
      </c>
      <c r="G19" s="42" t="s">
        <v>318</v>
      </c>
    </row>
    <row r="20" spans="1:7" x14ac:dyDescent="0.25">
      <c r="A20" s="115">
        <v>4637103</v>
      </c>
      <c r="B20" s="116" t="s">
        <v>78</v>
      </c>
      <c r="C20" s="115">
        <v>1.5</v>
      </c>
      <c r="D20" s="115" t="s">
        <v>34</v>
      </c>
      <c r="E20" s="158">
        <v>45639</v>
      </c>
      <c r="F20" s="115" t="s">
        <v>295</v>
      </c>
      <c r="G20" s="116"/>
    </row>
    <row r="21" spans="1:7" x14ac:dyDescent="0.25">
      <c r="A21" s="115">
        <v>4189366</v>
      </c>
      <c r="B21" s="116" t="s">
        <v>201</v>
      </c>
      <c r="C21" s="115">
        <v>1</v>
      </c>
      <c r="D21" s="115" t="s">
        <v>205</v>
      </c>
      <c r="E21" s="158">
        <v>45639</v>
      </c>
      <c r="F21" s="115" t="s">
        <v>295</v>
      </c>
      <c r="G21" s="116"/>
    </row>
    <row r="22" spans="1:7" x14ac:dyDescent="0.25">
      <c r="A22" s="115">
        <v>4660897</v>
      </c>
      <c r="B22" s="116" t="s">
        <v>312</v>
      </c>
      <c r="C22" s="115">
        <v>1</v>
      </c>
      <c r="D22" s="115" t="s">
        <v>205</v>
      </c>
      <c r="E22" s="158">
        <v>45639</v>
      </c>
      <c r="F22" s="115" t="s">
        <v>295</v>
      </c>
      <c r="G22" s="116"/>
    </row>
    <row r="23" spans="1:7" x14ac:dyDescent="0.25">
      <c r="A23" s="115">
        <v>4663782</v>
      </c>
      <c r="B23" s="116" t="s">
        <v>319</v>
      </c>
      <c r="C23" s="115">
        <v>2</v>
      </c>
      <c r="D23" s="115" t="s">
        <v>205</v>
      </c>
      <c r="E23" s="158">
        <v>45639</v>
      </c>
      <c r="F23" s="115" t="s">
        <v>295</v>
      </c>
      <c r="G23" s="116"/>
    </row>
    <row r="24" spans="1:7" x14ac:dyDescent="0.25">
      <c r="A24" s="115">
        <v>4660797</v>
      </c>
      <c r="B24" s="116" t="s">
        <v>89</v>
      </c>
      <c r="C24" s="115">
        <v>1.5</v>
      </c>
      <c r="D24" s="115" t="s">
        <v>205</v>
      </c>
      <c r="E24" s="158">
        <v>45639</v>
      </c>
      <c r="F24" s="115" t="s">
        <v>295</v>
      </c>
      <c r="G24" s="116"/>
    </row>
    <row r="25" spans="1:7" x14ac:dyDescent="0.25">
      <c r="A25" s="115">
        <v>4663764</v>
      </c>
      <c r="B25" s="116" t="s">
        <v>320</v>
      </c>
      <c r="C25" s="115">
        <v>1.5</v>
      </c>
      <c r="D25" s="115" t="s">
        <v>205</v>
      </c>
      <c r="E25" s="158">
        <v>45639</v>
      </c>
      <c r="F25" s="115" t="s">
        <v>295</v>
      </c>
      <c r="G25" s="116"/>
    </row>
    <row r="26" spans="1:7" x14ac:dyDescent="0.25">
      <c r="A26" s="115">
        <v>4627014</v>
      </c>
      <c r="B26" s="116" t="s">
        <v>74</v>
      </c>
      <c r="C26" s="115">
        <v>1.5</v>
      </c>
      <c r="D26" s="115" t="s">
        <v>205</v>
      </c>
      <c r="E26" s="158">
        <v>45639</v>
      </c>
      <c r="F26" s="115" t="s">
        <v>295</v>
      </c>
      <c r="G26" s="116"/>
    </row>
    <row r="27" spans="1:7" x14ac:dyDescent="0.25">
      <c r="A27" s="115">
        <v>4661080</v>
      </c>
      <c r="B27" s="116" t="s">
        <v>313</v>
      </c>
      <c r="C27" s="115">
        <v>1.5</v>
      </c>
      <c r="D27" s="115" t="s">
        <v>205</v>
      </c>
      <c r="E27" s="158">
        <v>45639</v>
      </c>
      <c r="F27" s="115" t="s">
        <v>295</v>
      </c>
      <c r="G27" s="116"/>
    </row>
    <row r="28" spans="1:7" x14ac:dyDescent="0.25">
      <c r="A28" s="18">
        <v>4661080</v>
      </c>
      <c r="B28" s="117" t="s">
        <v>313</v>
      </c>
      <c r="C28" s="18">
        <v>1.5</v>
      </c>
      <c r="D28" s="18" t="s">
        <v>205</v>
      </c>
      <c r="E28" s="138">
        <v>45639</v>
      </c>
      <c r="F28" s="115" t="s">
        <v>295</v>
      </c>
      <c r="G28" s="117"/>
    </row>
    <row r="29" spans="1:7" x14ac:dyDescent="0.25">
      <c r="A29" s="115">
        <v>4661344</v>
      </c>
      <c r="B29" s="116" t="s">
        <v>85</v>
      </c>
      <c r="C29" s="115">
        <v>1.5</v>
      </c>
      <c r="D29" s="115" t="s">
        <v>205</v>
      </c>
      <c r="E29" s="158">
        <v>45639</v>
      </c>
      <c r="F29" s="115" t="s">
        <v>295</v>
      </c>
      <c r="G29" s="116"/>
    </row>
    <row r="30" spans="1:7" x14ac:dyDescent="0.25">
      <c r="A30" s="18">
        <v>4660414</v>
      </c>
      <c r="B30" s="117" t="s">
        <v>314</v>
      </c>
      <c r="C30" s="18">
        <v>1.5</v>
      </c>
      <c r="D30" s="18" t="s">
        <v>205</v>
      </c>
      <c r="E30" s="138">
        <v>45639</v>
      </c>
      <c r="F30" s="18" t="s">
        <v>295</v>
      </c>
      <c r="G30" s="117"/>
    </row>
    <row r="31" spans="1:7" x14ac:dyDescent="0.25">
      <c r="A31" s="18">
        <v>4643556</v>
      </c>
      <c r="B31" s="117" t="s">
        <v>82</v>
      </c>
      <c r="C31" s="18">
        <v>1</v>
      </c>
      <c r="D31" s="18" t="s">
        <v>34</v>
      </c>
      <c r="E31" s="138">
        <v>45915</v>
      </c>
      <c r="F31" s="18" t="s">
        <v>295</v>
      </c>
      <c r="G31" s="117"/>
    </row>
    <row r="32" spans="1:7" x14ac:dyDescent="0.25">
      <c r="A32" s="99"/>
      <c r="B32" s="160" t="s">
        <v>6</v>
      </c>
      <c r="C32" s="161">
        <v>39.75</v>
      </c>
      <c r="D32" s="99"/>
      <c r="E32" s="99"/>
      <c r="F32" s="99"/>
      <c r="G32" s="99"/>
    </row>
    <row r="33" spans="1:7" x14ac:dyDescent="0.25">
      <c r="A33" s="99"/>
      <c r="B33" s="99"/>
      <c r="C33" s="161"/>
      <c r="D33" s="99"/>
      <c r="E33" s="99"/>
      <c r="F33" s="99"/>
      <c r="G33" s="99"/>
    </row>
    <row r="34" spans="1:7" x14ac:dyDescent="0.25">
      <c r="A34" s="162" t="s">
        <v>35</v>
      </c>
      <c r="B34" s="99"/>
      <c r="C34" s="161"/>
      <c r="D34" s="99"/>
      <c r="E34" s="99"/>
      <c r="F34" s="99"/>
      <c r="G34" s="99"/>
    </row>
  </sheetData>
  <mergeCells count="2">
    <mergeCell ref="A1:B1"/>
    <mergeCell ref="A2:B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B78C-0B26-4BC3-B1B2-E2352EF3262A}">
  <dimension ref="A1:H9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80.28515625" customWidth="1"/>
    <col min="3" max="3" width="15.85546875" bestFit="1" customWidth="1"/>
    <col min="4" max="4" width="30" customWidth="1"/>
    <col min="5" max="5" width="17.5703125" bestFit="1" customWidth="1"/>
    <col min="6" max="6" width="24.5703125" bestFit="1" customWidth="1"/>
    <col min="7" max="7" width="24" bestFit="1" customWidth="1"/>
    <col min="8" max="8" width="46.7109375" customWidth="1"/>
  </cols>
  <sheetData>
    <row r="1" spans="1:8" ht="15.75" x14ac:dyDescent="0.25">
      <c r="A1" s="111" t="s">
        <v>51</v>
      </c>
      <c r="B1" s="104"/>
      <c r="C1" s="105"/>
      <c r="D1" s="105"/>
      <c r="E1" s="105"/>
      <c r="F1" s="105"/>
      <c r="G1" s="10"/>
      <c r="H1" s="107"/>
    </row>
    <row r="2" spans="1:8" ht="15.75" x14ac:dyDescent="0.25">
      <c r="A2" s="192" t="s">
        <v>21</v>
      </c>
      <c r="B2" s="196"/>
      <c r="C2" s="106"/>
      <c r="D2" s="107"/>
      <c r="E2" s="107"/>
      <c r="F2" s="107"/>
      <c r="G2" s="121"/>
      <c r="H2" s="107"/>
    </row>
    <row r="3" spans="1:8" ht="22.5" customHeight="1" x14ac:dyDescent="0.25">
      <c r="A3" s="6" t="s">
        <v>5</v>
      </c>
      <c r="B3" s="6" t="s">
        <v>0</v>
      </c>
      <c r="C3" s="6" t="s">
        <v>1</v>
      </c>
      <c r="D3" s="6" t="s">
        <v>2</v>
      </c>
      <c r="E3" s="12" t="s">
        <v>163</v>
      </c>
      <c r="F3" s="12" t="s">
        <v>182</v>
      </c>
      <c r="G3" s="122" t="s">
        <v>183</v>
      </c>
      <c r="H3" s="6" t="s">
        <v>33</v>
      </c>
    </row>
    <row r="4" spans="1:8" ht="17.25" customHeight="1" x14ac:dyDescent="0.25">
      <c r="A4" s="19">
        <v>4189330</v>
      </c>
      <c r="B4" s="79" t="s">
        <v>184</v>
      </c>
      <c r="C4" s="19">
        <v>1</v>
      </c>
      <c r="D4" s="19" t="s">
        <v>185</v>
      </c>
      <c r="E4" s="78">
        <v>84</v>
      </c>
      <c r="F4" s="19" t="s">
        <v>186</v>
      </c>
      <c r="G4" s="17" t="s">
        <v>187</v>
      </c>
      <c r="H4" s="33"/>
    </row>
    <row r="5" spans="1:8" ht="17.25" customHeight="1" x14ac:dyDescent="0.25">
      <c r="A5" s="19">
        <v>4189336</v>
      </c>
      <c r="B5" s="79" t="s">
        <v>188</v>
      </c>
      <c r="C5" s="19">
        <v>2</v>
      </c>
      <c r="D5" s="19" t="s">
        <v>185</v>
      </c>
      <c r="E5" s="78">
        <v>84</v>
      </c>
      <c r="F5" s="19" t="s">
        <v>186</v>
      </c>
      <c r="G5" s="17" t="s">
        <v>187</v>
      </c>
      <c r="H5" s="33"/>
    </row>
    <row r="6" spans="1:8" x14ac:dyDescent="0.25">
      <c r="A6" s="19">
        <v>4189342</v>
      </c>
      <c r="B6" s="79" t="s">
        <v>287</v>
      </c>
      <c r="C6" s="19">
        <v>2</v>
      </c>
      <c r="D6" s="19" t="s">
        <v>185</v>
      </c>
      <c r="E6" s="78">
        <v>84</v>
      </c>
      <c r="F6" s="19" t="s">
        <v>186</v>
      </c>
      <c r="G6" s="17" t="s">
        <v>187</v>
      </c>
      <c r="H6" s="33"/>
    </row>
    <row r="7" spans="1:8" ht="17.25" customHeight="1" x14ac:dyDescent="0.25">
      <c r="A7" s="19">
        <v>4189344</v>
      </c>
      <c r="B7" s="79" t="s">
        <v>189</v>
      </c>
      <c r="C7" s="19">
        <v>2</v>
      </c>
      <c r="D7" s="19" t="s">
        <v>185</v>
      </c>
      <c r="E7" s="78">
        <v>84</v>
      </c>
      <c r="F7" s="19" t="s">
        <v>186</v>
      </c>
      <c r="G7" s="17" t="s">
        <v>187</v>
      </c>
      <c r="H7" s="33"/>
    </row>
    <row r="8" spans="1:8" ht="17.25" customHeight="1" x14ac:dyDescent="0.25">
      <c r="A8" s="19">
        <v>4189348</v>
      </c>
      <c r="B8" s="79" t="s">
        <v>190</v>
      </c>
      <c r="C8" s="19">
        <v>1</v>
      </c>
      <c r="D8" s="19" t="s">
        <v>185</v>
      </c>
      <c r="E8" s="78">
        <v>84</v>
      </c>
      <c r="F8" s="19" t="s">
        <v>191</v>
      </c>
      <c r="G8" s="17" t="s">
        <v>187</v>
      </c>
      <c r="H8" s="33"/>
    </row>
    <row r="9" spans="1:8" ht="17.25" customHeight="1" x14ac:dyDescent="0.25">
      <c r="A9" s="19">
        <v>4189349</v>
      </c>
      <c r="B9" s="79" t="s">
        <v>192</v>
      </c>
      <c r="C9" s="19">
        <v>2</v>
      </c>
      <c r="D9" s="19" t="s">
        <v>185</v>
      </c>
      <c r="E9" s="78">
        <v>84</v>
      </c>
      <c r="F9" s="19" t="s">
        <v>191</v>
      </c>
      <c r="G9" s="17" t="s">
        <v>187</v>
      </c>
      <c r="H9" s="33"/>
    </row>
    <row r="10" spans="1:8" ht="17.25" customHeight="1" x14ac:dyDescent="0.25">
      <c r="A10" s="19">
        <v>4189352</v>
      </c>
      <c r="B10" s="79" t="s">
        <v>193</v>
      </c>
      <c r="C10" s="19">
        <v>1.5</v>
      </c>
      <c r="D10" s="19" t="s">
        <v>185</v>
      </c>
      <c r="E10" s="78">
        <v>84</v>
      </c>
      <c r="F10" s="19" t="s">
        <v>191</v>
      </c>
      <c r="G10" s="17" t="s">
        <v>187</v>
      </c>
      <c r="H10" s="33"/>
    </row>
    <row r="11" spans="1:8" ht="17.25" customHeight="1" x14ac:dyDescent="0.25">
      <c r="A11" s="19">
        <v>4189354</v>
      </c>
      <c r="B11" s="79" t="s">
        <v>194</v>
      </c>
      <c r="C11" s="19">
        <v>1</v>
      </c>
      <c r="D11" s="19" t="s">
        <v>185</v>
      </c>
      <c r="E11" s="78">
        <v>84</v>
      </c>
      <c r="F11" s="19" t="s">
        <v>191</v>
      </c>
      <c r="G11" s="17" t="s">
        <v>187</v>
      </c>
      <c r="H11" s="33"/>
    </row>
    <row r="12" spans="1:8" ht="17.25" customHeight="1" x14ac:dyDescent="0.25">
      <c r="A12" s="19">
        <v>4189357</v>
      </c>
      <c r="B12" s="79" t="s">
        <v>195</v>
      </c>
      <c r="C12" s="19">
        <v>1</v>
      </c>
      <c r="D12" s="19" t="s">
        <v>185</v>
      </c>
      <c r="E12" s="78">
        <v>84</v>
      </c>
      <c r="F12" s="19" t="s">
        <v>191</v>
      </c>
      <c r="G12" s="17" t="s">
        <v>187</v>
      </c>
      <c r="H12" s="33"/>
    </row>
    <row r="13" spans="1:8" ht="17.25" customHeight="1" x14ac:dyDescent="0.25">
      <c r="A13" s="19">
        <v>4189359</v>
      </c>
      <c r="B13" s="79" t="s">
        <v>196</v>
      </c>
      <c r="C13" s="19">
        <v>1.5</v>
      </c>
      <c r="D13" s="19" t="s">
        <v>185</v>
      </c>
      <c r="E13" s="78">
        <v>84</v>
      </c>
      <c r="F13" s="19" t="s">
        <v>191</v>
      </c>
      <c r="G13" s="17" t="s">
        <v>187</v>
      </c>
      <c r="H13" s="33"/>
    </row>
    <row r="14" spans="1:8" ht="17.25" customHeight="1" x14ac:dyDescent="0.25">
      <c r="A14" s="19">
        <v>4189360</v>
      </c>
      <c r="B14" s="79" t="s">
        <v>197</v>
      </c>
      <c r="C14" s="19">
        <v>0.5</v>
      </c>
      <c r="D14" s="19" t="s">
        <v>185</v>
      </c>
      <c r="E14" s="78">
        <v>84</v>
      </c>
      <c r="F14" s="19" t="s">
        <v>191</v>
      </c>
      <c r="G14" s="17" t="s">
        <v>187</v>
      </c>
      <c r="H14" s="33"/>
    </row>
    <row r="15" spans="1:8" ht="17.25" customHeight="1" x14ac:dyDescent="0.25">
      <c r="A15" s="19">
        <v>4189361</v>
      </c>
      <c r="B15" s="79" t="s">
        <v>198</v>
      </c>
      <c r="C15" s="19">
        <v>1</v>
      </c>
      <c r="D15" s="19" t="s">
        <v>185</v>
      </c>
      <c r="E15" s="78">
        <v>84</v>
      </c>
      <c r="F15" s="19" t="s">
        <v>191</v>
      </c>
      <c r="G15" s="17" t="s">
        <v>187</v>
      </c>
      <c r="H15" s="33"/>
    </row>
    <row r="16" spans="1:8" ht="17.25" customHeight="1" x14ac:dyDescent="0.25">
      <c r="A16" s="19">
        <v>4189363</v>
      </c>
      <c r="B16" s="79" t="s">
        <v>199</v>
      </c>
      <c r="C16" s="19">
        <v>2</v>
      </c>
      <c r="D16" s="19" t="s">
        <v>185</v>
      </c>
      <c r="E16" s="78">
        <v>84</v>
      </c>
      <c r="F16" s="19" t="s">
        <v>191</v>
      </c>
      <c r="G16" s="17" t="s">
        <v>187</v>
      </c>
      <c r="H16" s="33"/>
    </row>
    <row r="17" spans="1:8" ht="17.25" customHeight="1" x14ac:dyDescent="0.25">
      <c r="A17" s="19">
        <v>4189364</v>
      </c>
      <c r="B17" s="79" t="s">
        <v>200</v>
      </c>
      <c r="C17" s="19">
        <v>2</v>
      </c>
      <c r="D17" s="19" t="s">
        <v>185</v>
      </c>
      <c r="E17" s="78">
        <v>84</v>
      </c>
      <c r="F17" s="19" t="s">
        <v>191</v>
      </c>
      <c r="G17" s="17" t="s">
        <v>187</v>
      </c>
      <c r="H17" s="33"/>
    </row>
    <row r="18" spans="1:8" ht="17.25" customHeight="1" x14ac:dyDescent="0.25">
      <c r="A18" s="19">
        <v>4189366</v>
      </c>
      <c r="B18" s="79" t="s">
        <v>201</v>
      </c>
      <c r="C18" s="19">
        <v>1</v>
      </c>
      <c r="D18" s="19" t="s">
        <v>185</v>
      </c>
      <c r="E18" s="78">
        <v>84</v>
      </c>
      <c r="F18" s="19" t="s">
        <v>191</v>
      </c>
      <c r="G18" s="17" t="s">
        <v>187</v>
      </c>
      <c r="H18" s="33"/>
    </row>
    <row r="19" spans="1:8" ht="17.25" customHeight="1" x14ac:dyDescent="0.25">
      <c r="A19" s="19">
        <v>4189367</v>
      </c>
      <c r="B19" s="79" t="s">
        <v>202</v>
      </c>
      <c r="C19" s="19">
        <v>2</v>
      </c>
      <c r="D19" s="19" t="s">
        <v>185</v>
      </c>
      <c r="E19" s="78">
        <v>84</v>
      </c>
      <c r="F19" s="19" t="s">
        <v>191</v>
      </c>
      <c r="G19" s="17" t="s">
        <v>187</v>
      </c>
      <c r="H19" s="33"/>
    </row>
    <row r="20" spans="1:8" ht="17.25" customHeight="1" x14ac:dyDescent="0.25">
      <c r="A20" s="19">
        <v>4189368</v>
      </c>
      <c r="B20" s="79" t="s">
        <v>203</v>
      </c>
      <c r="C20" s="19">
        <v>2.5</v>
      </c>
      <c r="D20" s="19" t="s">
        <v>185</v>
      </c>
      <c r="E20" s="78">
        <v>84</v>
      </c>
      <c r="F20" s="19" t="s">
        <v>191</v>
      </c>
      <c r="G20" s="17" t="s">
        <v>187</v>
      </c>
      <c r="H20" s="33"/>
    </row>
    <row r="21" spans="1:8" ht="17.25" customHeight="1" x14ac:dyDescent="0.25">
      <c r="A21" s="19">
        <v>4408386</v>
      </c>
      <c r="B21" s="79" t="s">
        <v>204</v>
      </c>
      <c r="C21" s="19">
        <v>4.5</v>
      </c>
      <c r="D21" s="19" t="s">
        <v>205</v>
      </c>
      <c r="E21" s="78">
        <v>84</v>
      </c>
      <c r="F21" s="19" t="s">
        <v>191</v>
      </c>
      <c r="G21" s="17" t="s">
        <v>187</v>
      </c>
      <c r="H21" s="33"/>
    </row>
    <row r="22" spans="1:8" ht="17.25" customHeight="1" x14ac:dyDescent="0.25">
      <c r="A22" s="19">
        <v>4408387</v>
      </c>
      <c r="B22" s="79" t="s">
        <v>206</v>
      </c>
      <c r="C22" s="19">
        <v>4</v>
      </c>
      <c r="D22" s="19" t="s">
        <v>205</v>
      </c>
      <c r="E22" s="78">
        <v>84</v>
      </c>
      <c r="F22" s="19" t="s">
        <v>191</v>
      </c>
      <c r="G22" s="17" t="s">
        <v>187</v>
      </c>
      <c r="H22" s="33" t="s">
        <v>207</v>
      </c>
    </row>
    <row r="23" spans="1:8" ht="17.25" customHeight="1" x14ac:dyDescent="0.25">
      <c r="A23" s="19">
        <v>4408388</v>
      </c>
      <c r="B23" s="79" t="s">
        <v>208</v>
      </c>
      <c r="C23" s="19">
        <v>4</v>
      </c>
      <c r="D23" s="19" t="s">
        <v>205</v>
      </c>
      <c r="E23" s="78">
        <v>84</v>
      </c>
      <c r="F23" s="19" t="s">
        <v>191</v>
      </c>
      <c r="G23" s="17" t="s">
        <v>187</v>
      </c>
      <c r="H23" s="33"/>
    </row>
    <row r="24" spans="1:8" ht="17.25" customHeight="1" x14ac:dyDescent="0.25">
      <c r="A24" s="19">
        <v>4408389</v>
      </c>
      <c r="B24" s="79" t="s">
        <v>209</v>
      </c>
      <c r="C24" s="19">
        <v>4</v>
      </c>
      <c r="D24" s="19" t="s">
        <v>185</v>
      </c>
      <c r="E24" s="78">
        <v>84</v>
      </c>
      <c r="F24" s="19" t="s">
        <v>191</v>
      </c>
      <c r="G24" s="17" t="s">
        <v>187</v>
      </c>
      <c r="H24" s="33"/>
    </row>
    <row r="25" spans="1:8" ht="17.25" customHeight="1" x14ac:dyDescent="0.25">
      <c r="A25" s="19">
        <v>4408391</v>
      </c>
      <c r="B25" s="79" t="s">
        <v>210</v>
      </c>
      <c r="C25" s="19">
        <v>6</v>
      </c>
      <c r="D25" s="19" t="s">
        <v>205</v>
      </c>
      <c r="E25" s="78">
        <v>84</v>
      </c>
      <c r="F25" s="19" t="s">
        <v>191</v>
      </c>
      <c r="G25" s="17" t="s">
        <v>187</v>
      </c>
      <c r="H25" s="33"/>
    </row>
    <row r="26" spans="1:8" ht="17.25" customHeight="1" x14ac:dyDescent="0.25">
      <c r="A26" s="19">
        <v>4408393</v>
      </c>
      <c r="B26" s="79" t="s">
        <v>211</v>
      </c>
      <c r="C26" s="19">
        <v>4</v>
      </c>
      <c r="D26" s="19" t="s">
        <v>185</v>
      </c>
      <c r="E26" s="78">
        <v>84</v>
      </c>
      <c r="F26" s="19" t="s">
        <v>191</v>
      </c>
      <c r="G26" s="17" t="s">
        <v>187</v>
      </c>
      <c r="H26" s="33"/>
    </row>
    <row r="27" spans="1:8" ht="17.25" customHeight="1" x14ac:dyDescent="0.25">
      <c r="A27" s="19">
        <v>4408394</v>
      </c>
      <c r="B27" s="79" t="s">
        <v>212</v>
      </c>
      <c r="C27" s="19">
        <v>3</v>
      </c>
      <c r="D27" s="19" t="s">
        <v>205</v>
      </c>
      <c r="E27" s="78">
        <v>84</v>
      </c>
      <c r="F27" s="19" t="s">
        <v>191</v>
      </c>
      <c r="G27" s="17" t="s">
        <v>187</v>
      </c>
      <c r="H27" s="33"/>
    </row>
    <row r="28" spans="1:8" ht="17.25" customHeight="1" x14ac:dyDescent="0.25">
      <c r="A28" s="19">
        <v>4408395</v>
      </c>
      <c r="B28" s="79" t="s">
        <v>213</v>
      </c>
      <c r="C28" s="19">
        <v>4.5</v>
      </c>
      <c r="D28" s="19" t="s">
        <v>205</v>
      </c>
      <c r="E28" s="78">
        <v>84</v>
      </c>
      <c r="F28" s="19" t="s">
        <v>191</v>
      </c>
      <c r="G28" s="17" t="s">
        <v>187</v>
      </c>
      <c r="H28" s="33"/>
    </row>
    <row r="29" spans="1:8" ht="17.25" customHeight="1" x14ac:dyDescent="0.25">
      <c r="A29" s="19">
        <v>4408398</v>
      </c>
      <c r="B29" s="79" t="s">
        <v>214</v>
      </c>
      <c r="C29" s="19">
        <v>6.5</v>
      </c>
      <c r="D29" s="19" t="s">
        <v>205</v>
      </c>
      <c r="E29" s="78">
        <v>84</v>
      </c>
      <c r="F29" s="19" t="s">
        <v>191</v>
      </c>
      <c r="G29" s="17" t="s">
        <v>187</v>
      </c>
      <c r="H29" s="33"/>
    </row>
    <row r="30" spans="1:8" ht="17.25" customHeight="1" x14ac:dyDescent="0.25">
      <c r="A30" s="19">
        <v>4408406</v>
      </c>
      <c r="B30" s="79" t="s">
        <v>215</v>
      </c>
      <c r="C30" s="19">
        <v>4</v>
      </c>
      <c r="D30" s="19" t="s">
        <v>185</v>
      </c>
      <c r="E30" s="78">
        <v>84</v>
      </c>
      <c r="F30" s="19" t="s">
        <v>191</v>
      </c>
      <c r="G30" s="17" t="s">
        <v>187</v>
      </c>
      <c r="H30" s="33"/>
    </row>
    <row r="31" spans="1:8" ht="17.25" customHeight="1" x14ac:dyDescent="0.25">
      <c r="A31" s="19">
        <v>4408407</v>
      </c>
      <c r="B31" s="79" t="s">
        <v>216</v>
      </c>
      <c r="C31" s="19">
        <v>4</v>
      </c>
      <c r="D31" s="19" t="s">
        <v>205</v>
      </c>
      <c r="E31" s="78">
        <v>84</v>
      </c>
      <c r="F31" s="19" t="s">
        <v>191</v>
      </c>
      <c r="G31" s="17" t="s">
        <v>187</v>
      </c>
      <c r="H31" s="33"/>
    </row>
    <row r="32" spans="1:8" ht="17.25" customHeight="1" x14ac:dyDescent="0.25">
      <c r="A32" s="19">
        <v>4408408</v>
      </c>
      <c r="B32" s="123" t="s">
        <v>217</v>
      </c>
      <c r="C32" s="19">
        <v>4.5</v>
      </c>
      <c r="D32" s="19" t="s">
        <v>205</v>
      </c>
      <c r="E32" s="78">
        <v>84</v>
      </c>
      <c r="F32" s="19" t="s">
        <v>191</v>
      </c>
      <c r="G32" s="17" t="s">
        <v>187</v>
      </c>
      <c r="H32" s="23"/>
    </row>
    <row r="33" spans="1:8" ht="17.25" customHeight="1" x14ac:dyDescent="0.25">
      <c r="A33" s="19">
        <v>4408411</v>
      </c>
      <c r="B33" s="79" t="s">
        <v>218</v>
      </c>
      <c r="C33" s="19">
        <v>4.5</v>
      </c>
      <c r="D33" s="19" t="s">
        <v>205</v>
      </c>
      <c r="E33" s="78">
        <v>84</v>
      </c>
      <c r="F33" s="19" t="s">
        <v>191</v>
      </c>
      <c r="G33" s="17" t="s">
        <v>187</v>
      </c>
      <c r="H33" s="33"/>
    </row>
    <row r="34" spans="1:8" ht="17.25" customHeight="1" x14ac:dyDescent="0.25">
      <c r="A34" s="19">
        <v>4408414</v>
      </c>
      <c r="B34" s="79" t="s">
        <v>219</v>
      </c>
      <c r="C34" s="19">
        <v>6</v>
      </c>
      <c r="D34" s="19" t="s">
        <v>205</v>
      </c>
      <c r="E34" s="78">
        <v>84</v>
      </c>
      <c r="F34" s="19" t="s">
        <v>191</v>
      </c>
      <c r="G34" s="17" t="s">
        <v>187</v>
      </c>
      <c r="H34" s="33"/>
    </row>
    <row r="35" spans="1:8" ht="17.25" customHeight="1" x14ac:dyDescent="0.25">
      <c r="A35" s="19">
        <v>4408416</v>
      </c>
      <c r="B35" s="79" t="s">
        <v>220</v>
      </c>
      <c r="C35" s="19">
        <v>2</v>
      </c>
      <c r="D35" s="19" t="s">
        <v>205</v>
      </c>
      <c r="E35" s="78">
        <v>84</v>
      </c>
      <c r="F35" s="19" t="s">
        <v>191</v>
      </c>
      <c r="G35" s="17" t="s">
        <v>187</v>
      </c>
      <c r="H35" s="33"/>
    </row>
    <row r="36" spans="1:8" ht="17.25" customHeight="1" x14ac:dyDescent="0.25">
      <c r="A36" s="19">
        <v>4408417</v>
      </c>
      <c r="B36" s="79" t="s">
        <v>221</v>
      </c>
      <c r="C36" s="19">
        <v>3</v>
      </c>
      <c r="D36" s="19" t="s">
        <v>205</v>
      </c>
      <c r="E36" s="78">
        <v>84</v>
      </c>
      <c r="F36" s="19" t="s">
        <v>191</v>
      </c>
      <c r="G36" s="17" t="s">
        <v>187</v>
      </c>
      <c r="H36" s="33"/>
    </row>
    <row r="37" spans="1:8" ht="17.25" customHeight="1" x14ac:dyDescent="0.25">
      <c r="A37" s="19">
        <v>4408418</v>
      </c>
      <c r="B37" s="79" t="s">
        <v>222</v>
      </c>
      <c r="C37" s="19">
        <v>7</v>
      </c>
      <c r="D37" s="19" t="s">
        <v>205</v>
      </c>
      <c r="E37" s="78">
        <v>84</v>
      </c>
      <c r="F37" s="19" t="s">
        <v>191</v>
      </c>
      <c r="G37" s="17" t="s">
        <v>187</v>
      </c>
      <c r="H37" s="33"/>
    </row>
    <row r="38" spans="1:8" ht="17.25" customHeight="1" x14ac:dyDescent="0.25">
      <c r="A38" s="19">
        <v>4408419</v>
      </c>
      <c r="B38" s="79" t="s">
        <v>223</v>
      </c>
      <c r="C38" s="19">
        <v>4</v>
      </c>
      <c r="D38" s="19" t="s">
        <v>205</v>
      </c>
      <c r="E38" s="78">
        <v>84</v>
      </c>
      <c r="F38" s="19" t="s">
        <v>191</v>
      </c>
      <c r="G38" s="17" t="s">
        <v>187</v>
      </c>
      <c r="H38" s="33"/>
    </row>
    <row r="39" spans="1:8" ht="17.25" customHeight="1" x14ac:dyDescent="0.25">
      <c r="A39" s="19">
        <v>4408420</v>
      </c>
      <c r="B39" s="79" t="s">
        <v>224</v>
      </c>
      <c r="C39" s="19">
        <v>2</v>
      </c>
      <c r="D39" s="19" t="s">
        <v>205</v>
      </c>
      <c r="E39" s="78">
        <v>84</v>
      </c>
      <c r="F39" s="19" t="s">
        <v>191</v>
      </c>
      <c r="G39" s="17" t="s">
        <v>187</v>
      </c>
      <c r="H39" s="33"/>
    </row>
    <row r="40" spans="1:8" ht="17.25" customHeight="1" x14ac:dyDescent="0.25">
      <c r="A40" s="19">
        <v>4408421</v>
      </c>
      <c r="B40" s="79" t="s">
        <v>225</v>
      </c>
      <c r="C40" s="19">
        <v>4</v>
      </c>
      <c r="D40" s="19" t="s">
        <v>205</v>
      </c>
      <c r="E40" s="78">
        <v>84</v>
      </c>
      <c r="F40" s="19" t="s">
        <v>191</v>
      </c>
      <c r="G40" s="17" t="s">
        <v>187</v>
      </c>
      <c r="H40" s="33"/>
    </row>
    <row r="41" spans="1:8" ht="17.25" customHeight="1" x14ac:dyDescent="0.25">
      <c r="A41" s="19">
        <v>4408422</v>
      </c>
      <c r="B41" s="79" t="s">
        <v>226</v>
      </c>
      <c r="C41" s="19">
        <v>2</v>
      </c>
      <c r="D41" s="19" t="s">
        <v>205</v>
      </c>
      <c r="E41" s="78">
        <v>84</v>
      </c>
      <c r="F41" s="19" t="s">
        <v>191</v>
      </c>
      <c r="G41" s="17" t="s">
        <v>187</v>
      </c>
      <c r="H41" s="33"/>
    </row>
    <row r="42" spans="1:8" ht="17.25" customHeight="1" x14ac:dyDescent="0.25">
      <c r="A42" s="19">
        <v>4408425</v>
      </c>
      <c r="B42" s="79" t="s">
        <v>227</v>
      </c>
      <c r="C42" s="19">
        <v>2</v>
      </c>
      <c r="D42" s="19" t="s">
        <v>205</v>
      </c>
      <c r="E42" s="78">
        <v>84</v>
      </c>
      <c r="F42" s="19" t="s">
        <v>191</v>
      </c>
      <c r="G42" s="17" t="s">
        <v>187</v>
      </c>
      <c r="H42" s="33"/>
    </row>
    <row r="43" spans="1:8" ht="17.25" customHeight="1" x14ac:dyDescent="0.25">
      <c r="A43" s="19">
        <v>4408431</v>
      </c>
      <c r="B43" s="79" t="s">
        <v>228</v>
      </c>
      <c r="C43" s="19">
        <v>2.5</v>
      </c>
      <c r="D43" s="19" t="s">
        <v>205</v>
      </c>
      <c r="E43" s="78">
        <v>84</v>
      </c>
      <c r="F43" s="19" t="s">
        <v>191</v>
      </c>
      <c r="G43" s="17" t="s">
        <v>187</v>
      </c>
      <c r="H43" s="33"/>
    </row>
    <row r="44" spans="1:8" ht="17.25" customHeight="1" x14ac:dyDescent="0.25">
      <c r="A44" s="19">
        <v>4408432</v>
      </c>
      <c r="B44" s="79" t="s">
        <v>229</v>
      </c>
      <c r="C44" s="19">
        <v>2</v>
      </c>
      <c r="D44" s="19" t="s">
        <v>205</v>
      </c>
      <c r="E44" s="78">
        <v>84</v>
      </c>
      <c r="F44" s="19" t="s">
        <v>191</v>
      </c>
      <c r="G44" s="17" t="s">
        <v>187</v>
      </c>
      <c r="H44" s="33"/>
    </row>
    <row r="45" spans="1:8" ht="17.25" customHeight="1" x14ac:dyDescent="0.25">
      <c r="A45" s="19">
        <v>4408434</v>
      </c>
      <c r="B45" s="79" t="s">
        <v>230</v>
      </c>
      <c r="C45" s="19">
        <v>3.5</v>
      </c>
      <c r="D45" s="19" t="s">
        <v>205</v>
      </c>
      <c r="E45" s="78">
        <v>84</v>
      </c>
      <c r="F45" s="19" t="s">
        <v>191</v>
      </c>
      <c r="G45" s="17" t="s">
        <v>187</v>
      </c>
      <c r="H45" s="33"/>
    </row>
    <row r="46" spans="1:8" ht="17.25" customHeight="1" x14ac:dyDescent="0.25">
      <c r="A46" s="19">
        <v>4408435</v>
      </c>
      <c r="B46" s="79" t="s">
        <v>231</v>
      </c>
      <c r="C46" s="19">
        <v>3</v>
      </c>
      <c r="D46" s="19" t="s">
        <v>205</v>
      </c>
      <c r="E46" s="78">
        <v>84</v>
      </c>
      <c r="F46" s="19" t="s">
        <v>191</v>
      </c>
      <c r="G46" s="17" t="s">
        <v>187</v>
      </c>
      <c r="H46" s="33"/>
    </row>
    <row r="47" spans="1:8" ht="17.25" customHeight="1" x14ac:dyDescent="0.25">
      <c r="A47" s="19">
        <v>4408438</v>
      </c>
      <c r="B47" s="79" t="s">
        <v>232</v>
      </c>
      <c r="C47" s="19">
        <v>1</v>
      </c>
      <c r="D47" s="19" t="s">
        <v>205</v>
      </c>
      <c r="E47" s="78">
        <v>84</v>
      </c>
      <c r="F47" s="19" t="s">
        <v>191</v>
      </c>
      <c r="G47" s="17" t="s">
        <v>187</v>
      </c>
      <c r="H47" s="33"/>
    </row>
    <row r="48" spans="1:8" ht="17.25" customHeight="1" x14ac:dyDescent="0.25">
      <c r="A48" s="19">
        <v>4408444</v>
      </c>
      <c r="B48" s="79" t="s">
        <v>233</v>
      </c>
      <c r="C48" s="19">
        <v>1</v>
      </c>
      <c r="D48" s="19" t="s">
        <v>205</v>
      </c>
      <c r="E48" s="78">
        <v>84</v>
      </c>
      <c r="F48" s="19" t="s">
        <v>191</v>
      </c>
      <c r="G48" s="17" t="s">
        <v>187</v>
      </c>
      <c r="H48" s="33"/>
    </row>
    <row r="49" spans="1:8" ht="17.25" customHeight="1" x14ac:dyDescent="0.25">
      <c r="A49" s="19">
        <v>4408446</v>
      </c>
      <c r="B49" s="79" t="s">
        <v>234</v>
      </c>
      <c r="C49" s="19">
        <v>1</v>
      </c>
      <c r="D49" s="19" t="s">
        <v>205</v>
      </c>
      <c r="E49" s="78">
        <v>84</v>
      </c>
      <c r="F49" s="19" t="s">
        <v>191</v>
      </c>
      <c r="G49" s="17" t="s">
        <v>187</v>
      </c>
      <c r="H49" s="33"/>
    </row>
    <row r="50" spans="1:8" ht="17.25" customHeight="1" x14ac:dyDescent="0.25">
      <c r="A50" s="19">
        <v>4408449</v>
      </c>
      <c r="B50" s="79" t="s">
        <v>235</v>
      </c>
      <c r="C50" s="19">
        <v>2</v>
      </c>
      <c r="D50" s="19" t="s">
        <v>205</v>
      </c>
      <c r="E50" s="78">
        <v>84</v>
      </c>
      <c r="F50" s="19" t="s">
        <v>191</v>
      </c>
      <c r="G50" s="17" t="s">
        <v>187</v>
      </c>
      <c r="H50" s="33"/>
    </row>
    <row r="51" spans="1:8" ht="17.25" customHeight="1" x14ac:dyDescent="0.25">
      <c r="A51" s="19">
        <v>4408454</v>
      </c>
      <c r="B51" s="79" t="s">
        <v>236</v>
      </c>
      <c r="C51" s="19">
        <v>1</v>
      </c>
      <c r="D51" s="19" t="s">
        <v>205</v>
      </c>
      <c r="E51" s="78">
        <v>84</v>
      </c>
      <c r="F51" s="19" t="s">
        <v>191</v>
      </c>
      <c r="G51" s="17" t="s">
        <v>187</v>
      </c>
      <c r="H51" s="33"/>
    </row>
    <row r="52" spans="1:8" ht="17.25" customHeight="1" x14ac:dyDescent="0.25">
      <c r="A52" s="19">
        <v>4408455</v>
      </c>
      <c r="B52" s="79" t="s">
        <v>237</v>
      </c>
      <c r="C52" s="19">
        <v>3</v>
      </c>
      <c r="D52" s="19" t="s">
        <v>205</v>
      </c>
      <c r="E52" s="78">
        <v>84</v>
      </c>
      <c r="F52" s="19" t="s">
        <v>191</v>
      </c>
      <c r="G52" s="17" t="s">
        <v>187</v>
      </c>
      <c r="H52" s="33"/>
    </row>
    <row r="53" spans="1:8" ht="17.25" customHeight="1" x14ac:dyDescent="0.25">
      <c r="A53" s="19">
        <v>4408456</v>
      </c>
      <c r="B53" s="79" t="s">
        <v>238</v>
      </c>
      <c r="C53" s="19">
        <v>1</v>
      </c>
      <c r="D53" s="19" t="s">
        <v>205</v>
      </c>
      <c r="E53" s="78">
        <v>84</v>
      </c>
      <c r="F53" s="19" t="s">
        <v>191</v>
      </c>
      <c r="G53" s="17" t="s">
        <v>187</v>
      </c>
      <c r="H53" s="33"/>
    </row>
    <row r="54" spans="1:8" ht="17.25" customHeight="1" x14ac:dyDescent="0.25">
      <c r="A54" s="19">
        <v>4408457</v>
      </c>
      <c r="B54" s="79" t="s">
        <v>239</v>
      </c>
      <c r="C54" s="19">
        <v>3</v>
      </c>
      <c r="D54" s="19" t="s">
        <v>205</v>
      </c>
      <c r="E54" s="78">
        <v>84</v>
      </c>
      <c r="F54" s="19" t="s">
        <v>191</v>
      </c>
      <c r="G54" s="17" t="s">
        <v>187</v>
      </c>
      <c r="H54" s="33"/>
    </row>
    <row r="55" spans="1:8" ht="17.25" customHeight="1" x14ac:dyDescent="0.25">
      <c r="A55" s="19">
        <v>4408466</v>
      </c>
      <c r="B55" s="79" t="s">
        <v>240</v>
      </c>
      <c r="C55" s="19">
        <v>3</v>
      </c>
      <c r="D55" s="19" t="s">
        <v>205</v>
      </c>
      <c r="E55" s="78">
        <v>84</v>
      </c>
      <c r="F55" s="19" t="s">
        <v>191</v>
      </c>
      <c r="G55" s="17" t="s">
        <v>187</v>
      </c>
      <c r="H55" s="33"/>
    </row>
    <row r="56" spans="1:8" ht="17.25" customHeight="1" x14ac:dyDescent="0.25">
      <c r="A56" s="19">
        <v>4408469</v>
      </c>
      <c r="B56" s="79" t="s">
        <v>241</v>
      </c>
      <c r="C56" s="19">
        <v>2</v>
      </c>
      <c r="D56" s="19" t="s">
        <v>205</v>
      </c>
      <c r="E56" s="78">
        <v>84</v>
      </c>
      <c r="F56" s="19" t="s">
        <v>191</v>
      </c>
      <c r="G56" s="17" t="s">
        <v>187</v>
      </c>
      <c r="H56" s="33"/>
    </row>
    <row r="57" spans="1:8" ht="17.25" customHeight="1" x14ac:dyDescent="0.25">
      <c r="A57" s="19">
        <v>4408480</v>
      </c>
      <c r="B57" s="79" t="s">
        <v>242</v>
      </c>
      <c r="C57" s="19">
        <v>2</v>
      </c>
      <c r="D57" s="19" t="s">
        <v>205</v>
      </c>
      <c r="E57" s="78">
        <v>84</v>
      </c>
      <c r="F57" s="19" t="s">
        <v>191</v>
      </c>
      <c r="G57" s="17" t="s">
        <v>187</v>
      </c>
      <c r="H57" s="33"/>
    </row>
    <row r="58" spans="1:8" ht="17.25" customHeight="1" x14ac:dyDescent="0.25">
      <c r="A58" s="19">
        <v>4408481</v>
      </c>
      <c r="B58" s="79" t="s">
        <v>243</v>
      </c>
      <c r="C58" s="19">
        <v>1</v>
      </c>
      <c r="D58" s="19" t="s">
        <v>205</v>
      </c>
      <c r="E58" s="78">
        <v>84</v>
      </c>
      <c r="F58" s="19" t="s">
        <v>191</v>
      </c>
      <c r="G58" s="17" t="s">
        <v>187</v>
      </c>
      <c r="H58" s="33"/>
    </row>
    <row r="59" spans="1:8" ht="17.25" customHeight="1" x14ac:dyDescent="0.25">
      <c r="A59" s="19">
        <v>4408484</v>
      </c>
      <c r="B59" s="79" t="s">
        <v>244</v>
      </c>
      <c r="C59" s="19">
        <v>3</v>
      </c>
      <c r="D59" s="19" t="s">
        <v>205</v>
      </c>
      <c r="E59" s="78">
        <v>84</v>
      </c>
      <c r="F59" s="19" t="s">
        <v>245</v>
      </c>
      <c r="G59" s="17" t="s">
        <v>187</v>
      </c>
      <c r="H59" s="33"/>
    </row>
    <row r="60" spans="1:8" ht="17.25" customHeight="1" x14ac:dyDescent="0.25">
      <c r="A60" s="19">
        <v>4408485</v>
      </c>
      <c r="B60" s="79" t="s">
        <v>246</v>
      </c>
      <c r="C60" s="19">
        <v>4</v>
      </c>
      <c r="D60" s="19" t="s">
        <v>205</v>
      </c>
      <c r="E60" s="78">
        <v>84</v>
      </c>
      <c r="F60" s="19" t="s">
        <v>191</v>
      </c>
      <c r="G60" s="17" t="s">
        <v>187</v>
      </c>
      <c r="H60" s="33"/>
    </row>
    <row r="61" spans="1:8" ht="17.25" customHeight="1" x14ac:dyDescent="0.25">
      <c r="A61" s="19">
        <v>4408487</v>
      </c>
      <c r="B61" s="79" t="s">
        <v>247</v>
      </c>
      <c r="C61" s="19">
        <v>4</v>
      </c>
      <c r="D61" s="19" t="s">
        <v>205</v>
      </c>
      <c r="E61" s="78">
        <v>84</v>
      </c>
      <c r="F61" s="19" t="s">
        <v>191</v>
      </c>
      <c r="G61" s="17" t="s">
        <v>187</v>
      </c>
      <c r="H61" s="23"/>
    </row>
    <row r="62" spans="1:8" ht="17.25" customHeight="1" x14ac:dyDescent="0.25">
      <c r="A62" s="19">
        <v>4408490</v>
      </c>
      <c r="B62" s="79" t="s">
        <v>248</v>
      </c>
      <c r="C62" s="19">
        <v>1</v>
      </c>
      <c r="D62" s="19" t="s">
        <v>205</v>
      </c>
      <c r="E62" s="78">
        <v>84</v>
      </c>
      <c r="F62" s="19" t="s">
        <v>191</v>
      </c>
      <c r="G62" s="17" t="s">
        <v>187</v>
      </c>
      <c r="H62" s="23"/>
    </row>
    <row r="63" spans="1:8" ht="17.25" customHeight="1" x14ac:dyDescent="0.25">
      <c r="A63" s="19">
        <v>4408493</v>
      </c>
      <c r="B63" s="79" t="s">
        <v>249</v>
      </c>
      <c r="C63" s="19">
        <v>2</v>
      </c>
      <c r="D63" s="19" t="s">
        <v>205</v>
      </c>
      <c r="E63" s="78">
        <v>84</v>
      </c>
      <c r="F63" s="19" t="s">
        <v>191</v>
      </c>
      <c r="G63" s="17" t="s">
        <v>187</v>
      </c>
      <c r="H63" s="23"/>
    </row>
    <row r="64" spans="1:8" ht="17.25" customHeight="1" x14ac:dyDescent="0.25">
      <c r="A64" s="19">
        <v>4408497</v>
      </c>
      <c r="B64" s="79" t="s">
        <v>250</v>
      </c>
      <c r="C64" s="19">
        <v>2</v>
      </c>
      <c r="D64" s="19" t="s">
        <v>185</v>
      </c>
      <c r="E64" s="78">
        <v>84</v>
      </c>
      <c r="F64" s="19" t="s">
        <v>191</v>
      </c>
      <c r="G64" s="17" t="s">
        <v>187</v>
      </c>
      <c r="H64" s="23"/>
    </row>
    <row r="65" spans="1:8" ht="17.25" customHeight="1" x14ac:dyDescent="0.25">
      <c r="A65" s="19">
        <v>4545320</v>
      </c>
      <c r="B65" s="79" t="s">
        <v>251</v>
      </c>
      <c r="C65" s="19">
        <v>0.75</v>
      </c>
      <c r="D65" s="19" t="s">
        <v>185</v>
      </c>
      <c r="E65" s="78">
        <v>84</v>
      </c>
      <c r="F65" s="19" t="s">
        <v>186</v>
      </c>
      <c r="G65" s="17" t="s">
        <v>187</v>
      </c>
      <c r="H65" s="33"/>
    </row>
    <row r="66" spans="1:8" ht="17.25" customHeight="1" x14ac:dyDescent="0.25">
      <c r="A66" s="19">
        <v>4551444</v>
      </c>
      <c r="B66" s="79" t="s">
        <v>252</v>
      </c>
      <c r="C66" s="19">
        <v>0.75</v>
      </c>
      <c r="D66" s="19" t="s">
        <v>185</v>
      </c>
      <c r="E66" s="78">
        <v>84</v>
      </c>
      <c r="F66" s="19" t="s">
        <v>186</v>
      </c>
      <c r="G66" s="17" t="s">
        <v>187</v>
      </c>
      <c r="H66" s="33"/>
    </row>
    <row r="67" spans="1:8" ht="17.25" customHeight="1" x14ac:dyDescent="0.25">
      <c r="A67" s="19">
        <v>4627550</v>
      </c>
      <c r="B67" s="79" t="s">
        <v>253</v>
      </c>
      <c r="C67" s="19">
        <v>6</v>
      </c>
      <c r="D67" s="19" t="s">
        <v>34</v>
      </c>
      <c r="E67" s="78">
        <v>84</v>
      </c>
      <c r="F67" s="19" t="s">
        <v>191</v>
      </c>
      <c r="G67" s="17" t="s">
        <v>254</v>
      </c>
      <c r="H67" s="23"/>
    </row>
    <row r="68" spans="1:8" ht="17.25" customHeight="1" x14ac:dyDescent="0.25">
      <c r="A68" s="19">
        <v>4641156</v>
      </c>
      <c r="B68" s="79" t="s">
        <v>255</v>
      </c>
      <c r="C68" s="19">
        <v>2.5</v>
      </c>
      <c r="D68" s="19" t="s">
        <v>185</v>
      </c>
      <c r="E68" s="78">
        <v>84</v>
      </c>
      <c r="F68" s="19" t="s">
        <v>186</v>
      </c>
      <c r="G68" s="17" t="s">
        <v>187</v>
      </c>
      <c r="H68" s="33"/>
    </row>
    <row r="69" spans="1:8" ht="17.25" customHeight="1" x14ac:dyDescent="0.25">
      <c r="A69" s="19">
        <v>4643229</v>
      </c>
      <c r="B69" s="69" t="s">
        <v>256</v>
      </c>
      <c r="C69" s="19">
        <v>3</v>
      </c>
      <c r="D69" s="19" t="s">
        <v>205</v>
      </c>
      <c r="E69" s="78">
        <v>84</v>
      </c>
      <c r="F69" s="19" t="s">
        <v>186</v>
      </c>
      <c r="G69" s="19" t="s">
        <v>187</v>
      </c>
      <c r="H69" s="19"/>
    </row>
    <row r="70" spans="1:8" ht="27.75" customHeight="1" x14ac:dyDescent="0.25">
      <c r="A70" s="19">
        <v>4646322</v>
      </c>
      <c r="B70" s="79" t="s">
        <v>257</v>
      </c>
      <c r="C70" s="19">
        <v>2</v>
      </c>
      <c r="D70" s="19" t="s">
        <v>34</v>
      </c>
      <c r="E70" s="78">
        <v>84</v>
      </c>
      <c r="F70" s="19" t="s">
        <v>191</v>
      </c>
      <c r="G70" s="17" t="s">
        <v>254</v>
      </c>
      <c r="H70" s="23" t="s">
        <v>258</v>
      </c>
    </row>
    <row r="71" spans="1:8" ht="17.25" customHeight="1" x14ac:dyDescent="0.25">
      <c r="A71" s="19">
        <v>4649119</v>
      </c>
      <c r="B71" s="69" t="s">
        <v>259</v>
      </c>
      <c r="C71" s="19">
        <v>2</v>
      </c>
      <c r="D71" s="19" t="s">
        <v>205</v>
      </c>
      <c r="E71" s="78">
        <v>84</v>
      </c>
      <c r="F71" s="19" t="s">
        <v>186</v>
      </c>
      <c r="G71" s="19" t="s">
        <v>187</v>
      </c>
      <c r="H71" s="19"/>
    </row>
    <row r="72" spans="1:8" ht="17.25" customHeight="1" x14ac:dyDescent="0.25">
      <c r="A72" s="19">
        <v>4649124</v>
      </c>
      <c r="B72" s="69" t="s">
        <v>260</v>
      </c>
      <c r="C72" s="19">
        <v>4</v>
      </c>
      <c r="D72" s="19" t="s">
        <v>205</v>
      </c>
      <c r="E72" s="78">
        <v>84</v>
      </c>
      <c r="F72" s="19" t="s">
        <v>186</v>
      </c>
      <c r="G72" s="19" t="s">
        <v>187</v>
      </c>
      <c r="H72" s="19"/>
    </row>
    <row r="73" spans="1:8" ht="17.25" customHeight="1" x14ac:dyDescent="0.25">
      <c r="A73" s="19">
        <v>4649125</v>
      </c>
      <c r="B73" s="34" t="s">
        <v>261</v>
      </c>
      <c r="C73" s="19">
        <v>1</v>
      </c>
      <c r="D73" s="19" t="s">
        <v>205</v>
      </c>
      <c r="E73" s="78">
        <v>84</v>
      </c>
      <c r="F73" s="19" t="s">
        <v>186</v>
      </c>
      <c r="G73" s="17" t="s">
        <v>187</v>
      </c>
      <c r="H73" s="19"/>
    </row>
    <row r="74" spans="1:8" ht="17.25" customHeight="1" x14ac:dyDescent="0.25">
      <c r="A74" s="19">
        <v>4649127</v>
      </c>
      <c r="B74" s="69" t="s">
        <v>262</v>
      </c>
      <c r="C74" s="19">
        <v>2</v>
      </c>
      <c r="D74" s="19" t="s">
        <v>205</v>
      </c>
      <c r="E74" s="78">
        <v>84</v>
      </c>
      <c r="F74" s="19" t="s">
        <v>186</v>
      </c>
      <c r="G74" s="19" t="s">
        <v>187</v>
      </c>
      <c r="H74" s="19"/>
    </row>
    <row r="75" spans="1:8" ht="17.25" customHeight="1" x14ac:dyDescent="0.25">
      <c r="A75" s="19">
        <v>4649153</v>
      </c>
      <c r="B75" s="69" t="s">
        <v>263</v>
      </c>
      <c r="C75" s="19">
        <v>2</v>
      </c>
      <c r="D75" s="19" t="s">
        <v>205</v>
      </c>
      <c r="E75" s="78">
        <v>84</v>
      </c>
      <c r="F75" s="19" t="s">
        <v>186</v>
      </c>
      <c r="G75" s="19" t="s">
        <v>187</v>
      </c>
      <c r="H75" s="19"/>
    </row>
    <row r="76" spans="1:8" ht="17.25" customHeight="1" x14ac:dyDescent="0.25">
      <c r="A76" s="19">
        <v>4649160</v>
      </c>
      <c r="B76" s="69" t="s">
        <v>264</v>
      </c>
      <c r="C76" s="19">
        <v>3</v>
      </c>
      <c r="D76" s="19" t="s">
        <v>205</v>
      </c>
      <c r="E76" s="78">
        <v>84</v>
      </c>
      <c r="F76" s="19" t="s">
        <v>186</v>
      </c>
      <c r="G76" s="19" t="s">
        <v>187</v>
      </c>
      <c r="H76" s="19"/>
    </row>
    <row r="77" spans="1:8" ht="17.25" customHeight="1" x14ac:dyDescent="0.25">
      <c r="A77" s="4">
        <v>4649168</v>
      </c>
      <c r="B77" s="69" t="s">
        <v>265</v>
      </c>
      <c r="C77" s="4">
        <v>1</v>
      </c>
      <c r="D77" s="19" t="s">
        <v>205</v>
      </c>
      <c r="E77" s="19">
        <v>84</v>
      </c>
      <c r="F77" s="19" t="s">
        <v>186</v>
      </c>
      <c r="G77" s="4" t="s">
        <v>187</v>
      </c>
      <c r="H77" s="19"/>
    </row>
    <row r="78" spans="1:8" ht="17.25" customHeight="1" x14ac:dyDescent="0.25">
      <c r="A78" s="19">
        <v>4649658</v>
      </c>
      <c r="B78" s="79" t="s">
        <v>266</v>
      </c>
      <c r="C78" s="19">
        <v>3</v>
      </c>
      <c r="D78" s="19" t="s">
        <v>205</v>
      </c>
      <c r="E78" s="78">
        <v>84</v>
      </c>
      <c r="F78" s="19" t="s">
        <v>186</v>
      </c>
      <c r="G78" s="17" t="s">
        <v>187</v>
      </c>
      <c r="H78" s="33"/>
    </row>
    <row r="79" spans="1:8" ht="17.25" customHeight="1" x14ac:dyDescent="0.25">
      <c r="A79" s="19">
        <v>4649843</v>
      </c>
      <c r="B79" s="79" t="s">
        <v>267</v>
      </c>
      <c r="C79" s="19">
        <v>2.5</v>
      </c>
      <c r="D79" s="19" t="s">
        <v>205</v>
      </c>
      <c r="E79" s="78">
        <v>84</v>
      </c>
      <c r="F79" s="19" t="s">
        <v>191</v>
      </c>
      <c r="G79" s="17" t="s">
        <v>187</v>
      </c>
      <c r="H79" s="23"/>
    </row>
    <row r="80" spans="1:8" ht="17.25" customHeight="1" x14ac:dyDescent="0.25">
      <c r="A80" s="19">
        <v>4649930</v>
      </c>
      <c r="B80" s="79" t="s">
        <v>268</v>
      </c>
      <c r="C80" s="19">
        <v>2</v>
      </c>
      <c r="D80" s="19" t="s">
        <v>205</v>
      </c>
      <c r="E80" s="78">
        <v>84</v>
      </c>
      <c r="F80" s="19" t="s">
        <v>186</v>
      </c>
      <c r="G80" s="17" t="s">
        <v>187</v>
      </c>
      <c r="H80" s="33"/>
    </row>
    <row r="81" spans="1:8" ht="17.25" customHeight="1" x14ac:dyDescent="0.25">
      <c r="A81" s="19">
        <v>4650014</v>
      </c>
      <c r="B81" s="123" t="s">
        <v>269</v>
      </c>
      <c r="C81" s="19">
        <v>2</v>
      </c>
      <c r="D81" s="19" t="s">
        <v>205</v>
      </c>
      <c r="E81" s="78">
        <v>84</v>
      </c>
      <c r="F81" s="19" t="s">
        <v>245</v>
      </c>
      <c r="G81" s="17" t="s">
        <v>187</v>
      </c>
      <c r="H81" s="33"/>
    </row>
    <row r="82" spans="1:8" ht="24" customHeight="1" x14ac:dyDescent="0.25">
      <c r="A82" s="19">
        <v>4652079</v>
      </c>
      <c r="B82" s="23" t="s">
        <v>270</v>
      </c>
      <c r="C82" s="19">
        <v>1.5</v>
      </c>
      <c r="D82" s="19" t="s">
        <v>205</v>
      </c>
      <c r="E82" s="78">
        <v>84</v>
      </c>
      <c r="F82" s="19" t="s">
        <v>186</v>
      </c>
      <c r="G82" s="17" t="s">
        <v>187</v>
      </c>
      <c r="H82" s="19"/>
    </row>
    <row r="83" spans="1:8" ht="18" customHeight="1" x14ac:dyDescent="0.25">
      <c r="A83" s="19">
        <v>4652531</v>
      </c>
      <c r="B83" s="34" t="s">
        <v>271</v>
      </c>
      <c r="C83" s="19">
        <v>2</v>
      </c>
      <c r="D83" s="19" t="s">
        <v>205</v>
      </c>
      <c r="E83" s="78">
        <v>84</v>
      </c>
      <c r="F83" s="19" t="s">
        <v>245</v>
      </c>
      <c r="G83" s="17" t="s">
        <v>187</v>
      </c>
      <c r="H83" s="19"/>
    </row>
    <row r="84" spans="1:8" ht="31.5" customHeight="1" x14ac:dyDescent="0.25">
      <c r="A84" s="19">
        <v>4654618</v>
      </c>
      <c r="B84" s="124" t="s">
        <v>272</v>
      </c>
      <c r="C84" s="19">
        <v>2</v>
      </c>
      <c r="D84" s="19" t="s">
        <v>34</v>
      </c>
      <c r="E84" s="78">
        <v>84</v>
      </c>
      <c r="F84" s="19" t="s">
        <v>186</v>
      </c>
      <c r="G84" s="17" t="s">
        <v>187</v>
      </c>
      <c r="H84" s="23" t="s">
        <v>273</v>
      </c>
    </row>
    <row r="85" spans="1:8" ht="31.5" customHeight="1" x14ac:dyDescent="0.25">
      <c r="A85" s="125">
        <v>4658723</v>
      </c>
      <c r="B85" s="128" t="s">
        <v>274</v>
      </c>
      <c r="C85" s="129">
        <v>2.5</v>
      </c>
      <c r="D85" s="129" t="s">
        <v>205</v>
      </c>
      <c r="E85" s="130">
        <v>84</v>
      </c>
      <c r="F85" s="129" t="s">
        <v>186</v>
      </c>
      <c r="G85" s="131" t="s">
        <v>187</v>
      </c>
      <c r="H85" s="132" t="s">
        <v>275</v>
      </c>
    </row>
    <row r="86" spans="1:8" ht="31.5" customHeight="1" x14ac:dyDescent="0.25">
      <c r="A86" s="126">
        <v>4660046</v>
      </c>
      <c r="B86" s="133" t="s">
        <v>276</v>
      </c>
      <c r="C86" s="129">
        <v>2.5</v>
      </c>
      <c r="D86" s="129" t="s">
        <v>205</v>
      </c>
      <c r="E86" s="130">
        <v>84</v>
      </c>
      <c r="F86" s="129" t="s">
        <v>186</v>
      </c>
      <c r="G86" s="131" t="s">
        <v>187</v>
      </c>
      <c r="H86" s="132" t="s">
        <v>275</v>
      </c>
    </row>
    <row r="87" spans="1:8" ht="31.5" customHeight="1" x14ac:dyDescent="0.25">
      <c r="A87" s="125">
        <v>4661101</v>
      </c>
      <c r="B87" s="133" t="s">
        <v>277</v>
      </c>
      <c r="C87" s="129">
        <v>2.5</v>
      </c>
      <c r="D87" s="129" t="s">
        <v>205</v>
      </c>
      <c r="E87" s="130">
        <v>84</v>
      </c>
      <c r="F87" s="129" t="s">
        <v>186</v>
      </c>
      <c r="G87" s="131" t="s">
        <v>187</v>
      </c>
      <c r="H87" s="132" t="s">
        <v>275</v>
      </c>
    </row>
    <row r="88" spans="1:8" ht="17.25" customHeight="1" x14ac:dyDescent="0.25">
      <c r="A88" s="8"/>
      <c r="B88" s="1" t="s">
        <v>6</v>
      </c>
      <c r="C88" s="8">
        <f>SUM(C4:C84)</f>
        <v>208.5</v>
      </c>
      <c r="D88" s="8"/>
      <c r="F88" s="8"/>
      <c r="G88" s="8"/>
      <c r="H88" s="127"/>
    </row>
    <row r="89" spans="1:8" x14ac:dyDescent="0.25">
      <c r="A89" s="8"/>
      <c r="C89" s="8"/>
      <c r="D89" s="8"/>
      <c r="F89" s="8"/>
      <c r="G89" s="8"/>
      <c r="H89" s="127"/>
    </row>
    <row r="90" spans="1:8" x14ac:dyDescent="0.25">
      <c r="A90" s="16" t="s">
        <v>35</v>
      </c>
      <c r="C90" s="8"/>
      <c r="D90" s="8"/>
      <c r="F90" s="8"/>
      <c r="G90" s="8"/>
      <c r="H90" s="127"/>
    </row>
  </sheetData>
  <mergeCells count="1">
    <mergeCell ref="A2:B2"/>
  </mergeCells>
  <conditionalFormatting sqref="A68:A73">
    <cfRule type="duplicateValues" dxfId="5" priority="3"/>
    <cfRule type="duplicateValues" dxfId="4" priority="4"/>
    <cfRule type="duplicateValues" dxfId="3" priority="5"/>
  </conditionalFormatting>
  <conditionalFormatting sqref="A80">
    <cfRule type="duplicateValues" dxfId="2" priority="1"/>
  </conditionalFormatting>
  <conditionalFormatting sqref="A81">
    <cfRule type="duplicateValues" dxfId="1" priority="2"/>
  </conditionalFormatting>
  <conditionalFormatting sqref="A82:A87 A4:A79"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AA02-7362-4636-BCDB-B6B36679890F}">
  <dimension ref="A1:G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8.140625" style="8" customWidth="1"/>
    <col min="4" max="4" width="28.85546875" style="8" customWidth="1"/>
    <col min="5" max="5" width="21.85546875" style="8" customWidth="1"/>
    <col min="6" max="6" width="14.85546875" style="8" customWidth="1"/>
    <col min="7" max="7" width="15.140625" customWidth="1"/>
  </cols>
  <sheetData>
    <row r="1" spans="1:7" ht="18" customHeight="1" x14ac:dyDescent="0.25">
      <c r="A1" s="180" t="s">
        <v>116</v>
      </c>
      <c r="B1" s="181"/>
      <c r="C1" s="182"/>
      <c r="D1" s="182"/>
      <c r="E1" s="10"/>
      <c r="F1" s="10"/>
      <c r="G1" s="9"/>
    </row>
    <row r="2" spans="1:7" ht="18" customHeight="1" x14ac:dyDescent="0.25">
      <c r="A2" s="180" t="s">
        <v>114</v>
      </c>
      <c r="B2" s="181"/>
      <c r="C2" s="24"/>
      <c r="D2" s="24"/>
      <c r="E2" s="10"/>
      <c r="F2" s="10"/>
      <c r="G2" s="9"/>
    </row>
    <row r="3" spans="1:7" ht="22.5" customHeight="1" x14ac:dyDescent="0.25">
      <c r="A3" s="43" t="s">
        <v>5</v>
      </c>
      <c r="B3" s="43" t="s">
        <v>0</v>
      </c>
      <c r="C3" s="43" t="s">
        <v>1</v>
      </c>
      <c r="D3" s="43" t="s">
        <v>2</v>
      </c>
      <c r="E3" s="43" t="s">
        <v>3</v>
      </c>
      <c r="F3" s="43" t="s">
        <v>4</v>
      </c>
      <c r="G3" s="12" t="s">
        <v>33</v>
      </c>
    </row>
    <row r="4" spans="1:7" ht="14.25" customHeight="1" x14ac:dyDescent="0.25">
      <c r="A4" s="44">
        <v>1318128</v>
      </c>
      <c r="B4" s="46" t="s">
        <v>81</v>
      </c>
      <c r="C4" s="44">
        <v>2</v>
      </c>
      <c r="D4" s="51" t="s">
        <v>34</v>
      </c>
      <c r="E4" s="59">
        <v>45931</v>
      </c>
      <c r="F4" s="35">
        <v>46022</v>
      </c>
      <c r="G4" s="23"/>
    </row>
    <row r="5" spans="1:7" x14ac:dyDescent="0.25">
      <c r="A5" s="19">
        <v>4637103</v>
      </c>
      <c r="B5" s="33" t="s">
        <v>78</v>
      </c>
      <c r="C5" s="19">
        <v>1.5</v>
      </c>
      <c r="D5" s="51" t="s">
        <v>34</v>
      </c>
      <c r="E5" s="59">
        <v>45931</v>
      </c>
      <c r="F5" s="35">
        <v>46022</v>
      </c>
      <c r="G5" s="23"/>
    </row>
    <row r="6" spans="1:7" x14ac:dyDescent="0.25">
      <c r="A6" s="57">
        <v>4660859</v>
      </c>
      <c r="B6" s="50" t="s">
        <v>283</v>
      </c>
      <c r="C6" s="49">
        <v>1.25</v>
      </c>
      <c r="D6" s="45" t="s">
        <v>34</v>
      </c>
      <c r="E6" s="59">
        <v>45931</v>
      </c>
      <c r="F6" s="35">
        <v>46022</v>
      </c>
      <c r="G6" s="23"/>
    </row>
    <row r="7" spans="1:7" x14ac:dyDescent="0.25">
      <c r="A7" s="47">
        <v>4643556</v>
      </c>
      <c r="B7" s="48" t="s">
        <v>82</v>
      </c>
      <c r="C7" s="44">
        <v>1</v>
      </c>
      <c r="D7" s="45" t="s">
        <v>34</v>
      </c>
      <c r="E7" s="59">
        <v>45931</v>
      </c>
      <c r="F7" s="35">
        <v>46111</v>
      </c>
      <c r="G7" s="23"/>
    </row>
    <row r="8" spans="1:7" x14ac:dyDescent="0.25">
      <c r="A8" s="47">
        <v>4643560</v>
      </c>
      <c r="B8" s="48" t="s">
        <v>83</v>
      </c>
      <c r="C8" s="44">
        <v>1</v>
      </c>
      <c r="D8" s="45" t="s">
        <v>34</v>
      </c>
      <c r="E8" s="59">
        <v>45931</v>
      </c>
      <c r="F8" s="35">
        <v>46111</v>
      </c>
      <c r="G8" s="23"/>
    </row>
    <row r="9" spans="1:7" x14ac:dyDescent="0.25">
      <c r="A9" s="44">
        <v>4660401</v>
      </c>
      <c r="B9" s="46" t="s">
        <v>88</v>
      </c>
      <c r="C9" s="51">
        <v>2</v>
      </c>
      <c r="D9" s="45" t="s">
        <v>34</v>
      </c>
      <c r="E9" s="59">
        <v>45931</v>
      </c>
      <c r="F9" s="35">
        <v>46111</v>
      </c>
      <c r="G9" s="23"/>
    </row>
    <row r="10" spans="1:7" x14ac:dyDescent="0.25">
      <c r="A10" s="44">
        <v>4660613</v>
      </c>
      <c r="B10" s="46" t="s">
        <v>86</v>
      </c>
      <c r="C10" s="44">
        <v>2</v>
      </c>
      <c r="D10" s="45" t="s">
        <v>34</v>
      </c>
      <c r="E10" s="59">
        <v>45931</v>
      </c>
      <c r="F10" s="35">
        <v>46203</v>
      </c>
      <c r="G10" s="23"/>
    </row>
    <row r="11" spans="1:7" x14ac:dyDescent="0.25">
      <c r="A11" s="56">
        <v>4660797</v>
      </c>
      <c r="B11" s="58" t="s">
        <v>89</v>
      </c>
      <c r="C11" s="44">
        <v>1.5</v>
      </c>
      <c r="D11" s="45" t="s">
        <v>34</v>
      </c>
      <c r="E11" s="59">
        <v>45931</v>
      </c>
      <c r="F11" s="35">
        <v>46203</v>
      </c>
      <c r="G11" s="23"/>
    </row>
    <row r="12" spans="1:7" x14ac:dyDescent="0.25">
      <c r="A12" s="44">
        <v>4660987</v>
      </c>
      <c r="B12" s="46" t="s">
        <v>87</v>
      </c>
      <c r="C12" s="51">
        <v>1</v>
      </c>
      <c r="D12" s="45" t="s">
        <v>34</v>
      </c>
      <c r="E12" s="59">
        <v>45931</v>
      </c>
      <c r="F12" s="35">
        <v>46203</v>
      </c>
      <c r="G12" s="23"/>
    </row>
    <row r="13" spans="1:7" x14ac:dyDescent="0.25">
      <c r="A13" s="56">
        <v>4661344</v>
      </c>
      <c r="B13" s="58" t="s">
        <v>85</v>
      </c>
      <c r="C13" s="44">
        <v>1.5</v>
      </c>
      <c r="D13" s="45" t="s">
        <v>34</v>
      </c>
      <c r="E13" s="59">
        <v>45931</v>
      </c>
      <c r="F13" s="35">
        <v>46203</v>
      </c>
      <c r="G13" s="23"/>
    </row>
    <row r="14" spans="1:7" x14ac:dyDescent="0.25">
      <c r="A14" s="40">
        <v>4651003</v>
      </c>
      <c r="B14" s="38" t="s">
        <v>131</v>
      </c>
      <c r="C14" s="19">
        <v>1</v>
      </c>
      <c r="D14" s="20" t="s">
        <v>34</v>
      </c>
      <c r="E14" s="59">
        <v>45931</v>
      </c>
      <c r="F14" s="35">
        <v>46295</v>
      </c>
      <c r="G14" s="23"/>
    </row>
    <row r="15" spans="1:7" x14ac:dyDescent="0.25">
      <c r="A15" s="40">
        <v>4679049</v>
      </c>
      <c r="B15" s="38" t="s">
        <v>130</v>
      </c>
      <c r="C15" s="19">
        <v>1</v>
      </c>
      <c r="D15" s="20" t="s">
        <v>34</v>
      </c>
      <c r="E15" s="35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19.75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3">
    <mergeCell ref="A1:B1"/>
    <mergeCell ref="C1:D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E705-6DB1-413D-9504-7694B92D5DD0}">
  <dimension ref="A1:G8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88.5703125" customWidth="1"/>
    <col min="3" max="3" width="15.85546875" bestFit="1" customWidth="1"/>
    <col min="4" max="4" width="16.85546875" bestFit="1" customWidth="1"/>
    <col min="5" max="6" width="17.140625" bestFit="1" customWidth="1"/>
    <col min="7" max="7" width="51.85546875" customWidth="1"/>
  </cols>
  <sheetData>
    <row r="1" spans="1:7" x14ac:dyDescent="0.25">
      <c r="A1" s="201" t="s">
        <v>278</v>
      </c>
      <c r="B1" s="202"/>
      <c r="C1" s="134"/>
      <c r="D1" s="134"/>
      <c r="E1" s="134"/>
      <c r="F1" s="135"/>
      <c r="G1" s="135"/>
    </row>
    <row r="2" spans="1:7" x14ac:dyDescent="0.25">
      <c r="A2" s="203" t="s">
        <v>38</v>
      </c>
      <c r="B2" s="204"/>
      <c r="C2" s="136"/>
      <c r="D2" s="136"/>
      <c r="E2" s="136"/>
      <c r="F2" s="137"/>
      <c r="G2" s="137"/>
    </row>
    <row r="3" spans="1:7" ht="22.5" customHeight="1" x14ac:dyDescent="0.25">
      <c r="A3" s="11" t="s">
        <v>5</v>
      </c>
      <c r="B3" s="11" t="s">
        <v>0</v>
      </c>
      <c r="C3" s="11" t="s">
        <v>132</v>
      </c>
      <c r="D3" s="11" t="s">
        <v>2</v>
      </c>
      <c r="E3" s="11" t="s">
        <v>3</v>
      </c>
      <c r="F3" s="11" t="s">
        <v>139</v>
      </c>
      <c r="G3" s="11" t="s">
        <v>33</v>
      </c>
    </row>
    <row r="4" spans="1:7" x14ac:dyDescent="0.25">
      <c r="A4" s="18">
        <v>4539943</v>
      </c>
      <c r="B4" s="117" t="s">
        <v>279</v>
      </c>
      <c r="C4" s="18">
        <v>1.5</v>
      </c>
      <c r="D4" s="18" t="s">
        <v>34</v>
      </c>
      <c r="E4" s="138">
        <v>43801</v>
      </c>
      <c r="F4" s="18">
        <v>30</v>
      </c>
      <c r="G4" s="117"/>
    </row>
    <row r="5" spans="1:7" x14ac:dyDescent="0.25">
      <c r="A5" s="18">
        <v>4568072</v>
      </c>
      <c r="B5" s="117" t="s">
        <v>280</v>
      </c>
      <c r="C5" s="18">
        <v>3</v>
      </c>
      <c r="D5" s="18" t="s">
        <v>34</v>
      </c>
      <c r="E5" s="138">
        <v>44343</v>
      </c>
      <c r="F5" s="18">
        <v>30</v>
      </c>
      <c r="G5" s="2"/>
    </row>
    <row r="6" spans="1:7" x14ac:dyDescent="0.25">
      <c r="B6" s="1"/>
      <c r="C6" s="8">
        <f>SUM(C4:C5)</f>
        <v>4.5</v>
      </c>
      <c r="D6" s="8"/>
      <c r="E6" s="8"/>
      <c r="F6" s="8"/>
    </row>
    <row r="7" spans="1:7" x14ac:dyDescent="0.25">
      <c r="C7" s="8"/>
      <c r="D7" s="8"/>
      <c r="E7" s="8"/>
      <c r="F7" s="8"/>
    </row>
    <row r="8" spans="1:7" x14ac:dyDescent="0.25">
      <c r="A8" s="139" t="s">
        <v>35</v>
      </c>
      <c r="C8" s="8"/>
      <c r="D8" s="8"/>
      <c r="E8" s="8"/>
      <c r="F8" s="8"/>
    </row>
  </sheetData>
  <mergeCells count="2">
    <mergeCell ref="A1:B1"/>
    <mergeCell ref="A2:B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B577-DC4F-4DE0-9DCA-B6D7B7305C6A}">
  <dimension ref="A1:G9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5" customWidth="1"/>
    <col min="3" max="7" width="19.140625" customWidth="1"/>
  </cols>
  <sheetData>
    <row r="1" spans="1:7" x14ac:dyDescent="0.25">
      <c r="A1" s="201" t="s">
        <v>281</v>
      </c>
      <c r="B1" s="202"/>
      <c r="C1" s="134"/>
      <c r="D1" s="140"/>
      <c r="E1" s="140"/>
      <c r="F1" s="141"/>
      <c r="G1" s="135"/>
    </row>
    <row r="2" spans="1:7" x14ac:dyDescent="0.25">
      <c r="A2" s="203" t="s">
        <v>39</v>
      </c>
      <c r="B2" s="204"/>
      <c r="C2" s="136"/>
      <c r="D2" s="142"/>
      <c r="E2" s="142"/>
      <c r="F2" s="143"/>
      <c r="G2" s="137"/>
    </row>
    <row r="3" spans="1:7" ht="22.5" customHeight="1" x14ac:dyDescent="0.25">
      <c r="A3" s="11" t="s">
        <v>5</v>
      </c>
      <c r="B3" s="11" t="s">
        <v>0</v>
      </c>
      <c r="C3" s="11" t="s">
        <v>132</v>
      </c>
      <c r="D3" s="11" t="s">
        <v>2</v>
      </c>
      <c r="E3" s="11" t="s">
        <v>3</v>
      </c>
      <c r="F3" s="11" t="s">
        <v>139</v>
      </c>
      <c r="G3" s="11" t="s">
        <v>33</v>
      </c>
    </row>
    <row r="4" spans="1:7" x14ac:dyDescent="0.25">
      <c r="A4" s="18">
        <v>4539943</v>
      </c>
      <c r="B4" s="117" t="s">
        <v>279</v>
      </c>
      <c r="C4" s="18">
        <v>1.5</v>
      </c>
      <c r="D4" s="18" t="s">
        <v>34</v>
      </c>
      <c r="E4" s="138">
        <v>43803</v>
      </c>
      <c r="F4" s="18">
        <v>30</v>
      </c>
      <c r="G4" s="117"/>
    </row>
    <row r="5" spans="1:7" x14ac:dyDescent="0.25">
      <c r="A5" s="18">
        <v>4541931</v>
      </c>
      <c r="B5" s="117" t="s">
        <v>282</v>
      </c>
      <c r="C5" s="18">
        <v>3</v>
      </c>
      <c r="D5" s="18" t="s">
        <v>34</v>
      </c>
      <c r="E5" s="138">
        <v>43805</v>
      </c>
      <c r="F5" s="18">
        <v>30</v>
      </c>
      <c r="G5" s="2"/>
    </row>
    <row r="6" spans="1:7" x14ac:dyDescent="0.25">
      <c r="A6" s="18">
        <v>4568072</v>
      </c>
      <c r="B6" s="117" t="s">
        <v>288</v>
      </c>
      <c r="C6" s="18">
        <v>3</v>
      </c>
      <c r="D6" s="18" t="s">
        <v>34</v>
      </c>
      <c r="E6" s="138">
        <v>44343</v>
      </c>
      <c r="F6" s="18">
        <v>30</v>
      </c>
      <c r="G6" s="2"/>
    </row>
    <row r="7" spans="1:7" x14ac:dyDescent="0.25">
      <c r="B7" s="1" t="s">
        <v>6</v>
      </c>
      <c r="C7" s="8">
        <v>7.5</v>
      </c>
    </row>
    <row r="8" spans="1:7" x14ac:dyDescent="0.25">
      <c r="C8" s="8"/>
    </row>
    <row r="9" spans="1:7" x14ac:dyDescent="0.25">
      <c r="A9" s="139" t="s">
        <v>35</v>
      </c>
      <c r="C9" s="8"/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34D6-D0EE-4B9E-8F10-11C5F4C1D192}">
  <dimension ref="A1:AL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8.85546875" style="8" customWidth="1"/>
    <col min="5" max="5" width="21.85546875" style="8" customWidth="1"/>
    <col min="6" max="6" width="14.85546875" style="8" customWidth="1"/>
    <col min="7" max="7" width="20.140625" customWidth="1"/>
  </cols>
  <sheetData>
    <row r="1" spans="1:38" ht="18" customHeight="1" x14ac:dyDescent="0.25">
      <c r="A1" s="180" t="s">
        <v>322</v>
      </c>
      <c r="B1" s="181"/>
      <c r="C1" s="182"/>
      <c r="D1" s="182"/>
      <c r="E1" s="10"/>
      <c r="F1" s="10"/>
      <c r="G1" s="9"/>
    </row>
    <row r="2" spans="1:38" ht="18" customHeight="1" x14ac:dyDescent="0.25">
      <c r="A2" s="180" t="s">
        <v>117</v>
      </c>
      <c r="B2" s="181"/>
      <c r="C2" s="24"/>
      <c r="D2" s="24"/>
      <c r="E2" s="10"/>
      <c r="F2" s="10"/>
      <c r="G2" s="9"/>
    </row>
    <row r="3" spans="1:38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65" t="s">
        <v>33</v>
      </c>
    </row>
    <row r="4" spans="1:38" x14ac:dyDescent="0.25">
      <c r="A4" s="19">
        <v>4564559</v>
      </c>
      <c r="B4" s="34" t="s">
        <v>70</v>
      </c>
      <c r="C4" s="19">
        <v>1.25</v>
      </c>
      <c r="D4" s="19" t="s">
        <v>34</v>
      </c>
      <c r="E4" s="35">
        <v>45931</v>
      </c>
      <c r="F4" s="62">
        <v>46022</v>
      </c>
      <c r="G4" s="23"/>
    </row>
    <row r="5" spans="1:38" s="60" customFormat="1" x14ac:dyDescent="0.25">
      <c r="A5" s="19">
        <v>4568867</v>
      </c>
      <c r="B5" s="33" t="s">
        <v>77</v>
      </c>
      <c r="C5" s="19">
        <v>3</v>
      </c>
      <c r="D5" s="19" t="s">
        <v>34</v>
      </c>
      <c r="E5" s="35">
        <v>45931</v>
      </c>
      <c r="F5" s="35">
        <v>46022</v>
      </c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60" customFormat="1" x14ac:dyDescent="0.25">
      <c r="A6" s="19">
        <v>4663856</v>
      </c>
      <c r="B6" s="33" t="s">
        <v>286</v>
      </c>
      <c r="C6" s="19">
        <v>1.5</v>
      </c>
      <c r="D6" s="19" t="s">
        <v>34</v>
      </c>
      <c r="E6" s="35">
        <v>45931</v>
      </c>
      <c r="F6" s="35">
        <v>46022</v>
      </c>
      <c r="G6" s="2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60" customFormat="1" x14ac:dyDescent="0.25">
      <c r="A7" s="21">
        <v>4623973</v>
      </c>
      <c r="B7" s="38" t="s">
        <v>100</v>
      </c>
      <c r="C7" s="21">
        <v>0.5</v>
      </c>
      <c r="D7" s="21" t="s">
        <v>34</v>
      </c>
      <c r="E7" s="35">
        <v>45931</v>
      </c>
      <c r="F7" s="35">
        <v>46112</v>
      </c>
      <c r="G7" s="23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x14ac:dyDescent="0.25">
      <c r="A8" s="4">
        <v>4627014</v>
      </c>
      <c r="B8" s="42" t="s">
        <v>74</v>
      </c>
      <c r="C8" s="4">
        <v>1.5</v>
      </c>
      <c r="D8" s="4" t="s">
        <v>34</v>
      </c>
      <c r="E8" s="35">
        <v>45931</v>
      </c>
      <c r="F8" s="35">
        <v>46112</v>
      </c>
      <c r="G8" s="61"/>
    </row>
    <row r="9" spans="1:38" x14ac:dyDescent="0.25">
      <c r="A9" s="36">
        <v>4568465</v>
      </c>
      <c r="B9" s="37" t="s">
        <v>71</v>
      </c>
      <c r="C9" s="25">
        <v>0.75</v>
      </c>
      <c r="D9" s="19" t="s">
        <v>34</v>
      </c>
      <c r="E9" s="35">
        <v>45931</v>
      </c>
      <c r="F9" s="35">
        <v>46112</v>
      </c>
      <c r="G9" s="23"/>
    </row>
    <row r="10" spans="1:38" x14ac:dyDescent="0.25">
      <c r="A10" s="19">
        <v>4647857</v>
      </c>
      <c r="B10" s="33" t="s">
        <v>73</v>
      </c>
      <c r="C10" s="19">
        <v>1</v>
      </c>
      <c r="D10" s="19" t="s">
        <v>34</v>
      </c>
      <c r="E10" s="35">
        <v>45931</v>
      </c>
      <c r="F10" s="35">
        <v>46112</v>
      </c>
      <c r="G10" s="23"/>
    </row>
    <row r="11" spans="1:38" s="60" customFormat="1" x14ac:dyDescent="0.25">
      <c r="A11" s="19">
        <v>4648100</v>
      </c>
      <c r="B11" s="34" t="s">
        <v>75</v>
      </c>
      <c r="C11" s="19">
        <v>1.5</v>
      </c>
      <c r="D11" s="19" t="s">
        <v>34</v>
      </c>
      <c r="E11" s="35">
        <v>45931</v>
      </c>
      <c r="F11" s="35">
        <v>46203</v>
      </c>
      <c r="G11" s="2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x14ac:dyDescent="0.25">
      <c r="A12" s="19">
        <v>4654870</v>
      </c>
      <c r="B12" s="23" t="s">
        <v>76</v>
      </c>
      <c r="C12" s="19">
        <v>2</v>
      </c>
      <c r="D12" s="19" t="s">
        <v>34</v>
      </c>
      <c r="E12" s="35">
        <v>45931</v>
      </c>
      <c r="F12" s="35">
        <v>46203</v>
      </c>
      <c r="G12" s="23"/>
    </row>
    <row r="13" spans="1:38" x14ac:dyDescent="0.25">
      <c r="A13" s="19">
        <v>4667229</v>
      </c>
      <c r="B13" s="34" t="s">
        <v>69</v>
      </c>
      <c r="C13" s="19">
        <v>2</v>
      </c>
      <c r="D13" s="19" t="s">
        <v>34</v>
      </c>
      <c r="E13" s="35">
        <v>45931</v>
      </c>
      <c r="F13" s="35">
        <v>46203</v>
      </c>
      <c r="G13" s="23"/>
    </row>
    <row r="14" spans="1:38" x14ac:dyDescent="0.25">
      <c r="A14" s="19">
        <v>4653650</v>
      </c>
      <c r="B14" s="33" t="s">
        <v>91</v>
      </c>
      <c r="C14" s="19">
        <v>1</v>
      </c>
      <c r="D14" s="19" t="s">
        <v>34</v>
      </c>
      <c r="E14" s="35">
        <v>45931</v>
      </c>
      <c r="F14" s="35">
        <v>46203</v>
      </c>
      <c r="G14" s="33"/>
    </row>
    <row r="15" spans="1:38" s="60" customFormat="1" x14ac:dyDescent="0.25">
      <c r="A15" s="19">
        <v>4662375</v>
      </c>
      <c r="B15" s="33" t="s">
        <v>72</v>
      </c>
      <c r="C15" s="19">
        <v>1.5</v>
      </c>
      <c r="D15" s="19" t="s">
        <v>34</v>
      </c>
      <c r="E15" s="35">
        <v>45931</v>
      </c>
      <c r="F15" s="35">
        <v>46295</v>
      </c>
      <c r="G15" s="23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20.5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3">
    <mergeCell ref="A1:B1"/>
    <mergeCell ref="C1:D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5BB6-02F1-4DCF-8FEF-2AE5313D0224}">
  <dimension ref="A1:G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8.85546875" style="8" customWidth="1"/>
    <col min="5" max="5" width="21.85546875" style="8" customWidth="1"/>
    <col min="6" max="6" width="14.85546875" style="8" customWidth="1"/>
    <col min="7" max="7" width="19.140625" customWidth="1"/>
  </cols>
  <sheetData>
    <row r="1" spans="1:7" ht="18" customHeight="1" x14ac:dyDescent="0.25">
      <c r="A1" s="180" t="s">
        <v>323</v>
      </c>
      <c r="B1" s="181"/>
      <c r="C1" s="182"/>
      <c r="D1" s="182"/>
      <c r="E1" s="10"/>
      <c r="F1" s="10"/>
      <c r="G1" s="9"/>
    </row>
    <row r="2" spans="1:7" ht="18" customHeight="1" x14ac:dyDescent="0.25">
      <c r="A2" s="180" t="s">
        <v>118</v>
      </c>
      <c r="B2" s="181"/>
      <c r="C2" s="24"/>
      <c r="D2" s="24"/>
      <c r="E2" s="10"/>
      <c r="F2" s="10"/>
      <c r="G2" s="9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33</v>
      </c>
    </row>
    <row r="4" spans="1:7" ht="14.25" customHeight="1" x14ac:dyDescent="0.25">
      <c r="A4" s="44">
        <v>1318128</v>
      </c>
      <c r="B4" s="46" t="s">
        <v>81</v>
      </c>
      <c r="C4" s="44">
        <v>2</v>
      </c>
      <c r="D4" s="51" t="s">
        <v>34</v>
      </c>
      <c r="E4" s="59">
        <v>45931</v>
      </c>
      <c r="F4" s="35">
        <v>46022</v>
      </c>
      <c r="G4" s="23"/>
    </row>
    <row r="5" spans="1:7" x14ac:dyDescent="0.25">
      <c r="A5" s="19">
        <v>4637103</v>
      </c>
      <c r="B5" s="33" t="s">
        <v>78</v>
      </c>
      <c r="C5" s="19">
        <v>1.5</v>
      </c>
      <c r="D5" s="51" t="s">
        <v>34</v>
      </c>
      <c r="E5" s="59">
        <v>45931</v>
      </c>
      <c r="F5" s="35">
        <v>46022</v>
      </c>
      <c r="G5" s="23"/>
    </row>
    <row r="6" spans="1:7" x14ac:dyDescent="0.25">
      <c r="A6" s="57">
        <v>4660859</v>
      </c>
      <c r="B6" s="50" t="s">
        <v>283</v>
      </c>
      <c r="C6" s="49">
        <v>1.25</v>
      </c>
      <c r="D6" s="45" t="s">
        <v>34</v>
      </c>
      <c r="E6" s="59">
        <v>45931</v>
      </c>
      <c r="F6" s="35">
        <v>46022</v>
      </c>
      <c r="G6" s="23"/>
    </row>
    <row r="7" spans="1:7" x14ac:dyDescent="0.25">
      <c r="A7" s="47">
        <v>4643556</v>
      </c>
      <c r="B7" s="48" t="s">
        <v>82</v>
      </c>
      <c r="C7" s="44">
        <v>1</v>
      </c>
      <c r="D7" s="45" t="s">
        <v>34</v>
      </c>
      <c r="E7" s="59">
        <v>45931</v>
      </c>
      <c r="F7" s="35">
        <v>46111</v>
      </c>
      <c r="G7" s="23"/>
    </row>
    <row r="8" spans="1:7" x14ac:dyDescent="0.25">
      <c r="A8" s="47">
        <v>4643560</v>
      </c>
      <c r="B8" s="48" t="s">
        <v>83</v>
      </c>
      <c r="C8" s="44">
        <v>1</v>
      </c>
      <c r="D8" s="45" t="s">
        <v>34</v>
      </c>
      <c r="E8" s="59">
        <v>45931</v>
      </c>
      <c r="F8" s="35">
        <v>46111</v>
      </c>
      <c r="G8" s="23"/>
    </row>
    <row r="9" spans="1:7" x14ac:dyDescent="0.25">
      <c r="A9" s="44">
        <v>4660401</v>
      </c>
      <c r="B9" s="46" t="s">
        <v>88</v>
      </c>
      <c r="C9" s="51">
        <v>2</v>
      </c>
      <c r="D9" s="45" t="s">
        <v>34</v>
      </c>
      <c r="E9" s="59">
        <v>45931</v>
      </c>
      <c r="F9" s="35">
        <v>46111</v>
      </c>
      <c r="G9" s="23"/>
    </row>
    <row r="10" spans="1:7" x14ac:dyDescent="0.25">
      <c r="A10" s="44">
        <v>4660613</v>
      </c>
      <c r="B10" s="46" t="s">
        <v>86</v>
      </c>
      <c r="C10" s="44">
        <v>2</v>
      </c>
      <c r="D10" s="45" t="s">
        <v>34</v>
      </c>
      <c r="E10" s="59">
        <v>45931</v>
      </c>
      <c r="F10" s="35">
        <v>46203</v>
      </c>
      <c r="G10" s="23"/>
    </row>
    <row r="11" spans="1:7" x14ac:dyDescent="0.25">
      <c r="A11" s="56">
        <v>4660797</v>
      </c>
      <c r="B11" s="58" t="s">
        <v>89</v>
      </c>
      <c r="C11" s="44">
        <v>1.5</v>
      </c>
      <c r="D11" s="45" t="s">
        <v>34</v>
      </c>
      <c r="E11" s="59">
        <v>45931</v>
      </c>
      <c r="F11" s="35">
        <v>46203</v>
      </c>
      <c r="G11" s="23"/>
    </row>
    <row r="12" spans="1:7" x14ac:dyDescent="0.25">
      <c r="A12" s="44">
        <v>4660987</v>
      </c>
      <c r="B12" s="46" t="s">
        <v>87</v>
      </c>
      <c r="C12" s="51">
        <v>1</v>
      </c>
      <c r="D12" s="45" t="s">
        <v>34</v>
      </c>
      <c r="E12" s="59">
        <v>45931</v>
      </c>
      <c r="F12" s="35">
        <v>46203</v>
      </c>
      <c r="G12" s="23"/>
    </row>
    <row r="13" spans="1:7" x14ac:dyDescent="0.25">
      <c r="A13" s="56">
        <v>4661344</v>
      </c>
      <c r="B13" s="58" t="s">
        <v>85</v>
      </c>
      <c r="C13" s="44">
        <v>1.5</v>
      </c>
      <c r="D13" s="45" t="s">
        <v>34</v>
      </c>
      <c r="E13" s="59">
        <v>45931</v>
      </c>
      <c r="F13" s="35">
        <v>46203</v>
      </c>
      <c r="G13" s="23"/>
    </row>
    <row r="14" spans="1:7" x14ac:dyDescent="0.25">
      <c r="A14" s="40">
        <v>4651003</v>
      </c>
      <c r="B14" s="38" t="s">
        <v>80</v>
      </c>
      <c r="C14" s="19">
        <v>1</v>
      </c>
      <c r="D14" s="20" t="s">
        <v>34</v>
      </c>
      <c r="E14" s="59">
        <v>45931</v>
      </c>
      <c r="F14" s="35">
        <v>46295</v>
      </c>
      <c r="G14" s="23"/>
    </row>
    <row r="15" spans="1:7" x14ac:dyDescent="0.25">
      <c r="A15" s="40">
        <v>4679049</v>
      </c>
      <c r="B15" s="38" t="s">
        <v>130</v>
      </c>
      <c r="C15" s="19">
        <v>1</v>
      </c>
      <c r="D15" s="20" t="s">
        <v>34</v>
      </c>
      <c r="E15" s="35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s="8" customFormat="1" x14ac:dyDescent="0.25">
      <c r="B18" s="1" t="s">
        <v>6</v>
      </c>
      <c r="C18" s="8">
        <f>SUM(C4:C17)</f>
        <v>19.75</v>
      </c>
      <c r="G18"/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3">
    <mergeCell ref="A1:B1"/>
    <mergeCell ref="C1:D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90CF-3662-48F4-8EF3-12A8FC75A6EA}">
  <dimension ref="A1:AJ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5.140625" style="8" customWidth="1"/>
    <col min="5" max="5" width="21.85546875" style="8" customWidth="1"/>
    <col min="6" max="6" width="14.140625" style="8" customWidth="1"/>
    <col min="7" max="7" width="16.140625" customWidth="1"/>
  </cols>
  <sheetData>
    <row r="1" spans="1:36" ht="18" customHeight="1" x14ac:dyDescent="0.25">
      <c r="A1" s="176" t="s">
        <v>324</v>
      </c>
      <c r="B1" s="177"/>
      <c r="C1" s="9"/>
      <c r="D1" s="10"/>
      <c r="E1" s="10"/>
      <c r="F1" s="10"/>
      <c r="G1" s="9"/>
    </row>
    <row r="2" spans="1:36" ht="18" customHeight="1" x14ac:dyDescent="0.25">
      <c r="A2" s="183" t="s">
        <v>119</v>
      </c>
      <c r="B2" s="184"/>
      <c r="C2" s="9"/>
      <c r="D2" s="10"/>
      <c r="E2" s="10"/>
      <c r="F2" s="10"/>
      <c r="G2" s="9"/>
    </row>
    <row r="3" spans="1:36" ht="22.5" customHeight="1" x14ac:dyDescent="0.25">
      <c r="A3" s="12" t="s">
        <v>5</v>
      </c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3" t="s">
        <v>33</v>
      </c>
    </row>
    <row r="4" spans="1:36" x14ac:dyDescent="0.25">
      <c r="A4" s="19">
        <v>4564559</v>
      </c>
      <c r="B4" s="34" t="s">
        <v>70</v>
      </c>
      <c r="C4" s="19">
        <v>1.25</v>
      </c>
      <c r="D4" s="19" t="s">
        <v>34</v>
      </c>
      <c r="E4" s="35">
        <v>45931</v>
      </c>
      <c r="F4" s="62">
        <v>46022</v>
      </c>
      <c r="G4" s="23"/>
    </row>
    <row r="5" spans="1:36" s="60" customFormat="1" x14ac:dyDescent="0.25">
      <c r="A5" s="19">
        <v>4568867</v>
      </c>
      <c r="B5" s="33" t="s">
        <v>77</v>
      </c>
      <c r="C5" s="19">
        <v>3</v>
      </c>
      <c r="D5" s="19" t="s">
        <v>34</v>
      </c>
      <c r="E5" s="35">
        <v>45931</v>
      </c>
      <c r="F5" s="35">
        <v>46022</v>
      </c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60" customFormat="1" x14ac:dyDescent="0.25">
      <c r="A6" s="19">
        <v>4663856</v>
      </c>
      <c r="B6" s="33" t="s">
        <v>286</v>
      </c>
      <c r="C6" s="19">
        <v>1.5</v>
      </c>
      <c r="D6" s="19" t="s">
        <v>34</v>
      </c>
      <c r="E6" s="35">
        <v>45931</v>
      </c>
      <c r="F6" s="35">
        <v>46022</v>
      </c>
      <c r="G6" s="2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60" customFormat="1" x14ac:dyDescent="0.25">
      <c r="A7" s="21">
        <v>4623973</v>
      </c>
      <c r="B7" s="38" t="s">
        <v>100</v>
      </c>
      <c r="C7" s="21">
        <v>0.5</v>
      </c>
      <c r="D7" s="21" t="s">
        <v>34</v>
      </c>
      <c r="E7" s="35">
        <v>45931</v>
      </c>
      <c r="F7" s="35">
        <v>46112</v>
      </c>
      <c r="G7" s="23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25">
      <c r="A8" s="4">
        <v>4627014</v>
      </c>
      <c r="B8" s="42" t="s">
        <v>74</v>
      </c>
      <c r="C8" s="4">
        <v>1.5</v>
      </c>
      <c r="D8" s="4" t="s">
        <v>34</v>
      </c>
      <c r="E8" s="35">
        <v>45931</v>
      </c>
      <c r="F8" s="35">
        <v>46112</v>
      </c>
      <c r="G8" s="61"/>
    </row>
    <row r="9" spans="1:36" x14ac:dyDescent="0.25">
      <c r="A9" s="36">
        <v>4568465</v>
      </c>
      <c r="B9" s="37" t="s">
        <v>71</v>
      </c>
      <c r="C9" s="25">
        <v>0.75</v>
      </c>
      <c r="D9" s="19" t="s">
        <v>34</v>
      </c>
      <c r="E9" s="35">
        <v>45931</v>
      </c>
      <c r="F9" s="35">
        <v>46112</v>
      </c>
      <c r="G9" s="23"/>
    </row>
    <row r="10" spans="1:36" x14ac:dyDescent="0.25">
      <c r="A10" s="19">
        <v>4647857</v>
      </c>
      <c r="B10" s="33" t="s">
        <v>73</v>
      </c>
      <c r="C10" s="19">
        <v>1</v>
      </c>
      <c r="D10" s="19" t="s">
        <v>34</v>
      </c>
      <c r="E10" s="35">
        <v>45931</v>
      </c>
      <c r="F10" s="35">
        <v>46112</v>
      </c>
      <c r="G10" s="23"/>
    </row>
    <row r="11" spans="1:36" s="60" customFormat="1" x14ac:dyDescent="0.25">
      <c r="A11" s="19">
        <v>4648100</v>
      </c>
      <c r="B11" s="34" t="s">
        <v>75</v>
      </c>
      <c r="C11" s="19">
        <v>1.5</v>
      </c>
      <c r="D11" s="19" t="s">
        <v>34</v>
      </c>
      <c r="E11" s="35">
        <v>45931</v>
      </c>
      <c r="F11" s="35">
        <v>46203</v>
      </c>
      <c r="G11" s="2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x14ac:dyDescent="0.25">
      <c r="A12" s="19">
        <v>4654870</v>
      </c>
      <c r="B12" s="23" t="s">
        <v>76</v>
      </c>
      <c r="C12" s="19">
        <v>2</v>
      </c>
      <c r="D12" s="19" t="s">
        <v>34</v>
      </c>
      <c r="E12" s="35">
        <v>45931</v>
      </c>
      <c r="F12" s="35">
        <v>46203</v>
      </c>
      <c r="G12" s="23"/>
    </row>
    <row r="13" spans="1:36" x14ac:dyDescent="0.25">
      <c r="A13" s="19">
        <v>4667229</v>
      </c>
      <c r="B13" s="34" t="s">
        <v>69</v>
      </c>
      <c r="C13" s="19">
        <v>2</v>
      </c>
      <c r="D13" s="19" t="s">
        <v>34</v>
      </c>
      <c r="E13" s="35">
        <v>45931</v>
      </c>
      <c r="F13" s="35">
        <v>46203</v>
      </c>
      <c r="G13" s="23"/>
    </row>
    <row r="14" spans="1:36" x14ac:dyDescent="0.25">
      <c r="A14" s="19">
        <v>4653650</v>
      </c>
      <c r="B14" s="33" t="s">
        <v>91</v>
      </c>
      <c r="C14" s="19">
        <v>1</v>
      </c>
      <c r="D14" s="19" t="s">
        <v>34</v>
      </c>
      <c r="E14" s="35">
        <v>45931</v>
      </c>
      <c r="F14" s="35">
        <v>46203</v>
      </c>
      <c r="G14" s="33"/>
    </row>
    <row r="15" spans="1:36" s="60" customFormat="1" x14ac:dyDescent="0.25">
      <c r="A15" s="19">
        <v>4662375</v>
      </c>
      <c r="B15" s="33" t="s">
        <v>72</v>
      </c>
      <c r="C15" s="19">
        <v>1.5</v>
      </c>
      <c r="D15" s="19" t="s">
        <v>34</v>
      </c>
      <c r="E15" s="35">
        <v>45931</v>
      </c>
      <c r="F15" s="35">
        <v>46295</v>
      </c>
      <c r="G15" s="23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7</v>
      </c>
      <c r="C18" s="8">
        <f>SUM(C4:C17)</f>
        <v>20.5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honeticPr fontId="9" type="noConversion"/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2AEB-9E10-458E-A41E-1DB84BA2C0DA}">
  <dimension ref="A1:G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8.85546875" style="8" customWidth="1"/>
    <col min="5" max="5" width="21.85546875" style="8" customWidth="1"/>
    <col min="6" max="6" width="14.85546875" style="8" customWidth="1"/>
    <col min="7" max="7" width="20.5703125" customWidth="1"/>
  </cols>
  <sheetData>
    <row r="1" spans="1:7" ht="18" customHeight="1" x14ac:dyDescent="0.25">
      <c r="A1" s="180" t="s">
        <v>325</v>
      </c>
      <c r="B1" s="181"/>
      <c r="C1" s="182"/>
      <c r="D1" s="182"/>
      <c r="E1" s="10"/>
      <c r="F1" s="10"/>
      <c r="G1" s="9"/>
    </row>
    <row r="2" spans="1:7" ht="18" customHeight="1" x14ac:dyDescent="0.25">
      <c r="A2" s="183" t="s">
        <v>120</v>
      </c>
      <c r="B2" s="184"/>
      <c r="C2" s="24"/>
      <c r="D2" s="24"/>
      <c r="E2" s="10"/>
      <c r="F2" s="10"/>
      <c r="G2" s="9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33</v>
      </c>
    </row>
    <row r="4" spans="1:7" ht="14.25" customHeight="1" x14ac:dyDescent="0.25">
      <c r="A4" s="44">
        <v>1318128</v>
      </c>
      <c r="B4" s="46" t="s">
        <v>81</v>
      </c>
      <c r="C4" s="44">
        <v>2</v>
      </c>
      <c r="D4" s="51" t="s">
        <v>34</v>
      </c>
      <c r="E4" s="59">
        <v>45931</v>
      </c>
      <c r="F4" s="35">
        <v>46022</v>
      </c>
      <c r="G4" s="23"/>
    </row>
    <row r="5" spans="1:7" x14ac:dyDescent="0.25">
      <c r="A5" s="19">
        <v>4637103</v>
      </c>
      <c r="B5" s="33" t="s">
        <v>78</v>
      </c>
      <c r="C5" s="19">
        <v>1.5</v>
      </c>
      <c r="D5" s="51" t="s">
        <v>34</v>
      </c>
      <c r="E5" s="59">
        <v>45931</v>
      </c>
      <c r="F5" s="35">
        <v>46022</v>
      </c>
      <c r="G5" s="23"/>
    </row>
    <row r="6" spans="1:7" x14ac:dyDescent="0.25">
      <c r="A6" s="57">
        <v>4660859</v>
      </c>
      <c r="B6" s="50" t="s">
        <v>283</v>
      </c>
      <c r="C6" s="49">
        <v>1.25</v>
      </c>
      <c r="D6" s="45" t="s">
        <v>34</v>
      </c>
      <c r="E6" s="59">
        <v>45931</v>
      </c>
      <c r="F6" s="35">
        <v>46022</v>
      </c>
      <c r="G6" s="23"/>
    </row>
    <row r="7" spans="1:7" x14ac:dyDescent="0.25">
      <c r="A7" s="47">
        <v>4643556</v>
      </c>
      <c r="B7" s="48" t="s">
        <v>82</v>
      </c>
      <c r="C7" s="44">
        <v>1</v>
      </c>
      <c r="D7" s="45" t="s">
        <v>34</v>
      </c>
      <c r="E7" s="59">
        <v>45931</v>
      </c>
      <c r="F7" s="35">
        <v>46111</v>
      </c>
      <c r="G7" s="23"/>
    </row>
    <row r="8" spans="1:7" x14ac:dyDescent="0.25">
      <c r="A8" s="47">
        <v>4643560</v>
      </c>
      <c r="B8" s="48" t="s">
        <v>83</v>
      </c>
      <c r="C8" s="44">
        <v>1</v>
      </c>
      <c r="D8" s="45" t="s">
        <v>34</v>
      </c>
      <c r="E8" s="59">
        <v>45931</v>
      </c>
      <c r="F8" s="35">
        <v>46111</v>
      </c>
      <c r="G8" s="23"/>
    </row>
    <row r="9" spans="1:7" x14ac:dyDescent="0.25">
      <c r="A9" s="44">
        <v>4660401</v>
      </c>
      <c r="B9" s="46" t="s">
        <v>88</v>
      </c>
      <c r="C9" s="51">
        <v>2</v>
      </c>
      <c r="D9" s="45" t="s">
        <v>34</v>
      </c>
      <c r="E9" s="59">
        <v>45931</v>
      </c>
      <c r="F9" s="35">
        <v>46111</v>
      </c>
      <c r="G9" s="23"/>
    </row>
    <row r="10" spans="1:7" x14ac:dyDescent="0.25">
      <c r="A10" s="44">
        <v>4660613</v>
      </c>
      <c r="B10" s="46" t="s">
        <v>86</v>
      </c>
      <c r="C10" s="44">
        <v>2</v>
      </c>
      <c r="D10" s="45" t="s">
        <v>34</v>
      </c>
      <c r="E10" s="59">
        <v>45931</v>
      </c>
      <c r="F10" s="35">
        <v>46203</v>
      </c>
      <c r="G10" s="23"/>
    </row>
    <row r="11" spans="1:7" x14ac:dyDescent="0.25">
      <c r="A11" s="56">
        <v>4660797</v>
      </c>
      <c r="B11" s="58" t="s">
        <v>89</v>
      </c>
      <c r="C11" s="44">
        <v>1.5</v>
      </c>
      <c r="D11" s="45" t="s">
        <v>34</v>
      </c>
      <c r="E11" s="59">
        <v>45931</v>
      </c>
      <c r="F11" s="35">
        <v>46203</v>
      </c>
      <c r="G11" s="23"/>
    </row>
    <row r="12" spans="1:7" x14ac:dyDescent="0.25">
      <c r="A12" s="44">
        <v>4660987</v>
      </c>
      <c r="B12" s="46" t="s">
        <v>87</v>
      </c>
      <c r="C12" s="51">
        <v>1</v>
      </c>
      <c r="D12" s="45" t="s">
        <v>34</v>
      </c>
      <c r="E12" s="59">
        <v>45931</v>
      </c>
      <c r="F12" s="35">
        <v>46203</v>
      </c>
      <c r="G12" s="23"/>
    </row>
    <row r="13" spans="1:7" x14ac:dyDescent="0.25">
      <c r="A13" s="56">
        <v>4661344</v>
      </c>
      <c r="B13" s="58" t="s">
        <v>85</v>
      </c>
      <c r="C13" s="44">
        <v>1.5</v>
      </c>
      <c r="D13" s="45" t="s">
        <v>34</v>
      </c>
      <c r="E13" s="59">
        <v>45931</v>
      </c>
      <c r="F13" s="35">
        <v>46203</v>
      </c>
      <c r="G13" s="23"/>
    </row>
    <row r="14" spans="1:7" x14ac:dyDescent="0.25">
      <c r="A14" s="40">
        <v>4651003</v>
      </c>
      <c r="B14" s="38" t="s">
        <v>131</v>
      </c>
      <c r="C14" s="19">
        <v>1</v>
      </c>
      <c r="D14" s="20" t="s">
        <v>34</v>
      </c>
      <c r="E14" s="59">
        <v>45931</v>
      </c>
      <c r="F14" s="35">
        <v>46295</v>
      </c>
      <c r="G14" s="23"/>
    </row>
    <row r="15" spans="1:7" x14ac:dyDescent="0.25">
      <c r="A15" s="40">
        <v>4679049</v>
      </c>
      <c r="B15" s="38" t="s">
        <v>130</v>
      </c>
      <c r="C15" s="19">
        <v>1</v>
      </c>
      <c r="D15" s="20" t="s">
        <v>34</v>
      </c>
      <c r="E15" s="35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19.75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3">
    <mergeCell ref="A1:B1"/>
    <mergeCell ref="C1:D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B9061-46DE-4047-B332-91381A5DAB4A}">
  <dimension ref="A1:AL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5.140625" style="8" customWidth="1"/>
    <col min="5" max="5" width="21.85546875" style="8" customWidth="1"/>
    <col min="6" max="6" width="14.140625" style="8" customWidth="1"/>
    <col min="7" max="7" width="21.42578125" customWidth="1"/>
  </cols>
  <sheetData>
    <row r="1" spans="1:38" ht="18" customHeight="1" x14ac:dyDescent="0.25">
      <c r="A1" s="176" t="s">
        <v>326</v>
      </c>
      <c r="B1" s="177"/>
      <c r="C1" s="9"/>
      <c r="D1" s="10"/>
      <c r="E1" s="10"/>
      <c r="F1" s="10"/>
      <c r="G1" s="9"/>
    </row>
    <row r="2" spans="1:38" ht="18" customHeight="1" x14ac:dyDescent="0.25">
      <c r="A2" s="183" t="s">
        <v>121</v>
      </c>
      <c r="B2" s="184"/>
      <c r="C2" s="9"/>
      <c r="D2" s="10"/>
      <c r="E2" s="10"/>
      <c r="F2" s="10"/>
      <c r="G2" s="9"/>
    </row>
    <row r="3" spans="1:38" ht="22.5" customHeight="1" x14ac:dyDescent="0.25">
      <c r="A3" s="12" t="s">
        <v>5</v>
      </c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4" t="s">
        <v>33</v>
      </c>
    </row>
    <row r="4" spans="1:38" x14ac:dyDescent="0.25">
      <c r="A4" s="19">
        <v>4564559</v>
      </c>
      <c r="B4" s="34" t="s">
        <v>70</v>
      </c>
      <c r="C4" s="19">
        <v>1.25</v>
      </c>
      <c r="D4" s="19" t="s">
        <v>34</v>
      </c>
      <c r="E4" s="35">
        <v>45931</v>
      </c>
      <c r="F4" s="35">
        <v>46022</v>
      </c>
      <c r="G4" s="23"/>
    </row>
    <row r="5" spans="1:38" s="60" customFormat="1" x14ac:dyDescent="0.25">
      <c r="A5" s="19">
        <v>4568867</v>
      </c>
      <c r="B5" s="33" t="s">
        <v>77</v>
      </c>
      <c r="C5" s="19">
        <v>3</v>
      </c>
      <c r="D5" s="19" t="s">
        <v>34</v>
      </c>
      <c r="E5" s="35">
        <v>45931</v>
      </c>
      <c r="F5" s="35">
        <v>46022</v>
      </c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x14ac:dyDescent="0.25">
      <c r="A6" s="36">
        <v>4568465</v>
      </c>
      <c r="B6" s="37" t="s">
        <v>284</v>
      </c>
      <c r="C6" s="25">
        <v>0.75</v>
      </c>
      <c r="D6" s="19" t="s">
        <v>34</v>
      </c>
      <c r="E6" s="35">
        <v>45931</v>
      </c>
      <c r="F6" s="35">
        <v>46022</v>
      </c>
      <c r="G6" s="23"/>
    </row>
    <row r="7" spans="1:38" s="60" customFormat="1" x14ac:dyDescent="0.25">
      <c r="A7" s="19">
        <v>4663856</v>
      </c>
      <c r="B7" s="33" t="s">
        <v>90</v>
      </c>
      <c r="C7" s="19">
        <v>1.5</v>
      </c>
      <c r="D7" s="19" t="s">
        <v>34</v>
      </c>
      <c r="E7" s="35">
        <v>45931</v>
      </c>
      <c r="F7" s="35">
        <v>46112</v>
      </c>
      <c r="G7" s="23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x14ac:dyDescent="0.25">
      <c r="A8" s="21">
        <v>4623973</v>
      </c>
      <c r="B8" s="38" t="s">
        <v>100</v>
      </c>
      <c r="C8" s="21">
        <v>0.5</v>
      </c>
      <c r="D8" s="21" t="s">
        <v>34</v>
      </c>
      <c r="E8" s="35">
        <v>45931</v>
      </c>
      <c r="F8" s="35">
        <v>46112</v>
      </c>
      <c r="G8" s="23"/>
    </row>
    <row r="9" spans="1:38" x14ac:dyDescent="0.25">
      <c r="A9" s="4">
        <v>4627014</v>
      </c>
      <c r="B9" s="42" t="s">
        <v>74</v>
      </c>
      <c r="C9" s="4">
        <v>1.5</v>
      </c>
      <c r="D9" s="4" t="s">
        <v>34</v>
      </c>
      <c r="E9" s="35">
        <v>45931</v>
      </c>
      <c r="F9" s="35">
        <v>46112</v>
      </c>
      <c r="G9" s="61"/>
    </row>
    <row r="10" spans="1:38" x14ac:dyDescent="0.25">
      <c r="A10" s="19">
        <v>4647857</v>
      </c>
      <c r="B10" s="33" t="s">
        <v>73</v>
      </c>
      <c r="C10" s="19">
        <v>1</v>
      </c>
      <c r="D10" s="19" t="s">
        <v>34</v>
      </c>
      <c r="E10" s="35">
        <v>45931</v>
      </c>
      <c r="F10" s="35">
        <v>46112</v>
      </c>
      <c r="G10" s="23"/>
    </row>
    <row r="11" spans="1:38" x14ac:dyDescent="0.25">
      <c r="A11" s="19">
        <v>4648100</v>
      </c>
      <c r="B11" s="34" t="s">
        <v>75</v>
      </c>
      <c r="C11" s="19">
        <v>1.5</v>
      </c>
      <c r="D11" s="19" t="s">
        <v>34</v>
      </c>
      <c r="E11" s="35">
        <v>45931</v>
      </c>
      <c r="F11" s="35">
        <v>46203</v>
      </c>
      <c r="G11" s="23"/>
    </row>
    <row r="12" spans="1:38" x14ac:dyDescent="0.25">
      <c r="A12" s="19">
        <v>4654870</v>
      </c>
      <c r="B12" s="23" t="s">
        <v>76</v>
      </c>
      <c r="C12" s="19">
        <v>2</v>
      </c>
      <c r="D12" s="19" t="s">
        <v>34</v>
      </c>
      <c r="E12" s="35">
        <v>45931</v>
      </c>
      <c r="F12" s="35">
        <v>46203</v>
      </c>
      <c r="G12" s="23"/>
    </row>
    <row r="13" spans="1:38" x14ac:dyDescent="0.25">
      <c r="A13" s="19">
        <v>4667229</v>
      </c>
      <c r="B13" s="34" t="s">
        <v>69</v>
      </c>
      <c r="C13" s="19">
        <v>2</v>
      </c>
      <c r="D13" s="19" t="s">
        <v>34</v>
      </c>
      <c r="E13" s="35">
        <v>45931</v>
      </c>
      <c r="F13" s="35">
        <v>46203</v>
      </c>
      <c r="G13" s="23"/>
    </row>
    <row r="14" spans="1:38" x14ac:dyDescent="0.25">
      <c r="A14" s="19">
        <v>4653650</v>
      </c>
      <c r="B14" s="33" t="s">
        <v>91</v>
      </c>
      <c r="C14" s="19">
        <v>1</v>
      </c>
      <c r="D14" s="19" t="s">
        <v>34</v>
      </c>
      <c r="E14" s="35">
        <v>45931</v>
      </c>
      <c r="F14" s="35">
        <v>46203</v>
      </c>
      <c r="G14" s="33"/>
    </row>
    <row r="15" spans="1:38" x14ac:dyDescent="0.25">
      <c r="A15" s="19">
        <v>4662375</v>
      </c>
      <c r="B15" s="33" t="s">
        <v>72</v>
      </c>
      <c r="C15" s="19">
        <v>1.5</v>
      </c>
      <c r="D15" s="19" t="s">
        <v>34</v>
      </c>
      <c r="E15" s="35">
        <v>45931</v>
      </c>
      <c r="F15" s="35">
        <v>46295</v>
      </c>
      <c r="G15" s="23"/>
    </row>
    <row r="16" spans="1:38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35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35">
        <v>45931</v>
      </c>
      <c r="F17" s="35">
        <v>46295</v>
      </c>
      <c r="G17" s="23"/>
    </row>
    <row r="18" spans="1:7" x14ac:dyDescent="0.25">
      <c r="B18" s="1" t="s">
        <v>7</v>
      </c>
      <c r="C18" s="8">
        <f>SUM(C4:C17)</f>
        <v>20.5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68B3-0686-422D-91B1-96ED7CD5452F}">
  <dimension ref="A1:G20"/>
  <sheetViews>
    <sheetView zoomScaleNormal="100" workbookViewId="0">
      <pane ySplit="3" topLeftCell="A4" activePane="bottomLeft" state="frozen"/>
      <selection activeCell="B11" sqref="A11:B11"/>
      <selection pane="bottomLeft" activeCell="A3" sqref="A3"/>
    </sheetView>
  </sheetViews>
  <sheetFormatPr defaultRowHeight="15" x14ac:dyDescent="0.25"/>
  <cols>
    <col min="1" max="1" width="12.7109375" style="8" customWidth="1"/>
    <col min="2" max="2" width="95.140625" bestFit="1" customWidth="1"/>
    <col min="3" max="3" width="17.85546875" style="8" customWidth="1"/>
    <col min="4" max="4" width="28.85546875" style="8" customWidth="1"/>
    <col min="5" max="5" width="21.85546875" style="8" customWidth="1"/>
    <col min="6" max="6" width="14.85546875" style="8" customWidth="1"/>
    <col min="7" max="7" width="18.140625" customWidth="1"/>
  </cols>
  <sheetData>
    <row r="1" spans="1:7" ht="18" customHeight="1" x14ac:dyDescent="0.25">
      <c r="A1" s="180" t="s">
        <v>327</v>
      </c>
      <c r="B1" s="181"/>
      <c r="C1" s="182"/>
      <c r="D1" s="182"/>
      <c r="E1" s="10"/>
      <c r="F1" s="10"/>
      <c r="G1" s="9"/>
    </row>
    <row r="2" spans="1:7" ht="18" customHeight="1" x14ac:dyDescent="0.25">
      <c r="A2" s="183" t="s">
        <v>122</v>
      </c>
      <c r="B2" s="184"/>
      <c r="C2" s="24"/>
      <c r="D2" s="24"/>
      <c r="E2" s="10"/>
      <c r="F2" s="10"/>
      <c r="G2" s="9"/>
    </row>
    <row r="3" spans="1:7" ht="22.5" customHeight="1" x14ac:dyDescent="0.25">
      <c r="A3" s="12" t="s">
        <v>5</v>
      </c>
      <c r="B3" s="12" t="s">
        <v>0</v>
      </c>
      <c r="C3" s="12" t="s">
        <v>1</v>
      </c>
      <c r="D3" s="12" t="s">
        <v>2</v>
      </c>
      <c r="E3" s="43" t="s">
        <v>3</v>
      </c>
      <c r="F3" s="6" t="s">
        <v>4</v>
      </c>
      <c r="G3" s="6" t="s">
        <v>33</v>
      </c>
    </row>
    <row r="4" spans="1:7" ht="14.25" customHeight="1" x14ac:dyDescent="0.25">
      <c r="A4" s="44">
        <v>1318128</v>
      </c>
      <c r="B4" s="46" t="s">
        <v>81</v>
      </c>
      <c r="C4" s="44">
        <v>2</v>
      </c>
      <c r="D4" s="51" t="s">
        <v>34</v>
      </c>
      <c r="E4" s="145">
        <v>45931</v>
      </c>
      <c r="F4" s="35">
        <v>46022</v>
      </c>
      <c r="G4" s="23"/>
    </row>
    <row r="5" spans="1:7" x14ac:dyDescent="0.25">
      <c r="A5" s="19">
        <v>4637103</v>
      </c>
      <c r="B5" s="33" t="s">
        <v>78</v>
      </c>
      <c r="C5" s="19">
        <v>1.5</v>
      </c>
      <c r="D5" s="51" t="s">
        <v>34</v>
      </c>
      <c r="E5" s="145">
        <v>45931</v>
      </c>
      <c r="F5" s="35">
        <v>46022</v>
      </c>
      <c r="G5" s="23"/>
    </row>
    <row r="6" spans="1:7" x14ac:dyDescent="0.25">
      <c r="A6" s="57">
        <v>4660859</v>
      </c>
      <c r="B6" s="50" t="s">
        <v>283</v>
      </c>
      <c r="C6" s="49">
        <v>1.25</v>
      </c>
      <c r="D6" s="45" t="s">
        <v>34</v>
      </c>
      <c r="E6" s="145">
        <v>45931</v>
      </c>
      <c r="F6" s="35">
        <v>46022</v>
      </c>
      <c r="G6" s="23"/>
    </row>
    <row r="7" spans="1:7" x14ac:dyDescent="0.25">
      <c r="A7" s="47">
        <v>4643556</v>
      </c>
      <c r="B7" s="48" t="s">
        <v>82</v>
      </c>
      <c r="C7" s="44">
        <v>1</v>
      </c>
      <c r="D7" s="45" t="s">
        <v>34</v>
      </c>
      <c r="E7" s="145">
        <v>45931</v>
      </c>
      <c r="F7" s="35">
        <v>46111</v>
      </c>
      <c r="G7" s="23"/>
    </row>
    <row r="8" spans="1:7" x14ac:dyDescent="0.25">
      <c r="A8" s="47">
        <v>4643560</v>
      </c>
      <c r="B8" s="48" t="s">
        <v>83</v>
      </c>
      <c r="C8" s="44">
        <v>1</v>
      </c>
      <c r="D8" s="45" t="s">
        <v>34</v>
      </c>
      <c r="E8" s="145">
        <v>45931</v>
      </c>
      <c r="F8" s="35">
        <v>46111</v>
      </c>
      <c r="G8" s="23"/>
    </row>
    <row r="9" spans="1:7" x14ac:dyDescent="0.25">
      <c r="A9" s="44">
        <v>4660401</v>
      </c>
      <c r="B9" s="46" t="s">
        <v>88</v>
      </c>
      <c r="C9" s="51">
        <v>2</v>
      </c>
      <c r="D9" s="45" t="s">
        <v>34</v>
      </c>
      <c r="E9" s="145">
        <v>45931</v>
      </c>
      <c r="F9" s="35">
        <v>46111</v>
      </c>
      <c r="G9" s="23"/>
    </row>
    <row r="10" spans="1:7" x14ac:dyDescent="0.25">
      <c r="A10" s="44">
        <v>4660613</v>
      </c>
      <c r="B10" s="46" t="s">
        <v>86</v>
      </c>
      <c r="C10" s="44">
        <v>2</v>
      </c>
      <c r="D10" s="45" t="s">
        <v>34</v>
      </c>
      <c r="E10" s="145">
        <v>45931</v>
      </c>
      <c r="F10" s="35">
        <v>46203</v>
      </c>
      <c r="G10" s="23"/>
    </row>
    <row r="11" spans="1:7" x14ac:dyDescent="0.25">
      <c r="A11" s="56">
        <v>4660797</v>
      </c>
      <c r="B11" s="58" t="s">
        <v>89</v>
      </c>
      <c r="C11" s="44">
        <v>1.5</v>
      </c>
      <c r="D11" s="45" t="s">
        <v>34</v>
      </c>
      <c r="E11" s="145">
        <v>45931</v>
      </c>
      <c r="F11" s="35">
        <v>46203</v>
      </c>
      <c r="G11" s="23"/>
    </row>
    <row r="12" spans="1:7" x14ac:dyDescent="0.25">
      <c r="A12" s="44">
        <v>4660987</v>
      </c>
      <c r="B12" s="46" t="s">
        <v>87</v>
      </c>
      <c r="C12" s="51">
        <v>1</v>
      </c>
      <c r="D12" s="45" t="s">
        <v>34</v>
      </c>
      <c r="E12" s="145">
        <v>45931</v>
      </c>
      <c r="F12" s="35">
        <v>46203</v>
      </c>
      <c r="G12" s="23"/>
    </row>
    <row r="13" spans="1:7" x14ac:dyDescent="0.25">
      <c r="A13" s="56">
        <v>4661344</v>
      </c>
      <c r="B13" s="58" t="s">
        <v>85</v>
      </c>
      <c r="C13" s="44">
        <v>1.5</v>
      </c>
      <c r="D13" s="45" t="s">
        <v>34</v>
      </c>
      <c r="E13" s="145">
        <v>45931</v>
      </c>
      <c r="F13" s="35">
        <v>46203</v>
      </c>
      <c r="G13" s="23"/>
    </row>
    <row r="14" spans="1:7" x14ac:dyDescent="0.25">
      <c r="A14" s="40">
        <v>4651003</v>
      </c>
      <c r="B14" s="38" t="s">
        <v>131</v>
      </c>
      <c r="C14" s="19">
        <v>1</v>
      </c>
      <c r="D14" s="20" t="s">
        <v>34</v>
      </c>
      <c r="E14" s="145">
        <v>45931</v>
      </c>
      <c r="F14" s="35">
        <v>46295</v>
      </c>
      <c r="G14" s="23"/>
    </row>
    <row r="15" spans="1:7" x14ac:dyDescent="0.25">
      <c r="A15" s="40">
        <v>4679049</v>
      </c>
      <c r="B15" s="38" t="s">
        <v>130</v>
      </c>
      <c r="C15" s="19">
        <v>1</v>
      </c>
      <c r="D15" s="20" t="s">
        <v>34</v>
      </c>
      <c r="E15" s="62">
        <v>45931</v>
      </c>
      <c r="F15" s="35">
        <v>46295</v>
      </c>
      <c r="G15" s="23"/>
    </row>
    <row r="16" spans="1:7" x14ac:dyDescent="0.25">
      <c r="A16" s="19">
        <v>4681431</v>
      </c>
      <c r="B16" s="33" t="s">
        <v>129</v>
      </c>
      <c r="C16" s="19">
        <v>1.5</v>
      </c>
      <c r="D16" s="19" t="s">
        <v>34</v>
      </c>
      <c r="E16" s="62">
        <v>45931</v>
      </c>
      <c r="F16" s="35">
        <v>46295</v>
      </c>
      <c r="G16" s="23"/>
    </row>
    <row r="17" spans="1:7" x14ac:dyDescent="0.25">
      <c r="A17" s="19">
        <v>4681164</v>
      </c>
      <c r="B17" s="33" t="s">
        <v>128</v>
      </c>
      <c r="C17" s="19">
        <v>1.5</v>
      </c>
      <c r="D17" s="19" t="s">
        <v>34</v>
      </c>
      <c r="E17" s="62">
        <v>45931</v>
      </c>
      <c r="F17" s="35">
        <v>46295</v>
      </c>
      <c r="G17" s="23"/>
    </row>
    <row r="18" spans="1:7" x14ac:dyDescent="0.25">
      <c r="B18" s="1" t="s">
        <v>6</v>
      </c>
      <c r="C18" s="8">
        <f>SUM(C4:C17)</f>
        <v>19.75</v>
      </c>
    </row>
    <row r="20" spans="1:7" x14ac:dyDescent="0.25">
      <c r="A20" s="16" t="s">
        <v>35</v>
      </c>
    </row>
  </sheetData>
  <sortState xmlns:xlrd2="http://schemas.microsoft.com/office/spreadsheetml/2017/richdata2" ref="A4:G17">
    <sortCondition ref="A4:A17"/>
  </sortState>
  <mergeCells count="3">
    <mergeCell ref="A1:B1"/>
    <mergeCell ref="C1:D1"/>
    <mergeCell ref="A2:B2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P 8 E A A B Q S w M E F A A C A A g A R G 4 d V Y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R G 4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u H V U F W h c h + Q E A A E o L A A A T A B w A R m 9 y b X V s Y X M v U 2 V j d G l v b j E u b S C i G A A o o B Q A A A A A A A A A A A A A A A A A A A A A A A A A A A D l l P G L 2 j A U x 3 8 X / B 8 e H Q y F n q j p x m 3 j f h h 1 M t k 5 R M v G O I 9 S 9 U 3 D t c l I 0 s N D / N / 3 0 v Y U V F h 7 w x 3 j C q V J X / L y / b 5 8 E o 1 z w 6 W A S f 7 t f K j X 6 j W 9 i h Q u I I h m M Y b 9 H 1 0 W j o Z + O P 4 2 G Y e s 0 w 7 D 0 J c r q U x 4 y T z b S Z X i 8 z R O k 7 D T v f T g C m I 0 9 R r Q M 5 G p m i P 9 + b S e Y 9 z 6 L t X d T M q 7 R p / H 2 P K l M C i M b j j j 9 9 P R 6 z 5 p U P e c h g c q 4 o K L J Q Q Y J d O v g T 8 d o d B W p W 1 b P f s G C Q M r D E g Y X E A u D E i Y 7 e y E g R X W W s d 6 7 T R d E G k c u 2 B U i k 0 3 1 / k 0 p 2 E 2 j d z l N j c 3 A 4 P J l f O 0 Z I 7 7 h Y t F M d u 5 3 d 7 0 I h P d F v p e O f 4 q E k u 7 J w + / 0 K E l s 2 E t q p T Q P 6 V K f E l 5 h A 3 q x t + Y c T c b J + C G F L g w E O a t 1 7 I 5 t y 5 s n G v U m r b g M W r o P x h c m y I Y q W z L P l M p N D z G R Z r M U G U j e h j z e 1 Q P M E S z k o u j D B + 1 5 k u R E B B A z n c r L K i d z 0 / x O L B t 1 m t c n K z R H 0 F m b X r f 7 K v S f X d Y F e Z 1 n g t m 1 r 4 g c X u g S d w B 0 C S u K t C l H F e B u l T C M 4 N d w d S L g P v E a W d H p 5 3 9 e 6 5 P 3 N H s 6 I 5 m 5 Z E u 5 7 M c z e V y n Q 3 k K l Z e D s P F w d 4 d 6 8 O S M K / 9 T B Q X l / P u a j 7 k m J R V 5 L i E 1 w o k l 8 h 2 X p Z L 2 8 l o H k 5 g 0 P v / c f 4 N U E s B A i 0 A F A A C A A g A R G 4 d V Y c g v y S k A A A A 9 Q A A A B I A A A A A A A A A A A A A A A A A A A A A A E N v b m Z p Z y 9 Q Y W N r Y W d l L n h t b F B L A Q I t A B Q A A g A I A E R u H V U P y u m r p A A A A O k A A A A T A A A A A A A A A A A A A A A A A P A A A A B b Q 2 9 u d G V u d F 9 U e X B l c 1 0 u e G 1 s U E s B A i 0 A F A A C A A g A R G 4 d V Q V a F y H 5 A Q A A S g s A A B M A A A A A A A A A A A A A A A A A 4 Q E A A E Z v c m 1 1 b G F z L 1 N l Y 3 R p b 2 4 x L m 1 Q S w U G A A A A A A M A A w D C A A A A J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j U A A A A A A A C 4 N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f R l k y M 1 9 Q T U N f U l Z T U l 8 z M T B f X 1 9 D b 2 h v c n R f O D M 0 X 1 9 f Q 3 V y c m l j d W x 1 b V 8 x M j g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V f R l k y M 1 9 Q T U N f U l Z T U l 8 z M T B f X 1 9 D b 2 h v c n R f O D M 0 X 1 9 f Q 3 V y c m l j d W x 1 b V 8 x M j g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I 5 V D E 3 O j Q 2 O j U y L j c x M D E w M D R a I i A v P j x F b n R y e S B U e X B l P S J G a W x s Q 2 9 s d W 1 u V H l w Z X M i I F Z h b H V l P S J z Q X d Z R k J n a 0 o i I C 8 + P E V u d H J 5 I F R 5 c G U 9 I k Z p b G x D b 2 x 1 b W 5 O Y W 1 l c y I g V m F s d W U 9 I n N b J n F 1 b 3 Q 7 V G l 0 b G U m c X V v d D s s J n F 1 b 3 Q 7 T G V z c 2 9 u I F R p d G x l J n F 1 b 3 Q 7 L C Z x d W 9 0 O 0 x l Y X J u a W 5 n I E h v d X J z I C Z x d W 9 0 O y w m c X V v d D t E Z W x p d m V y e S B N Z X R o b 2 Q m c X V v d D s s J n F 1 b 3 Q 7 Q X N z a W d u b W V u d C B E Y X R l J n F 1 b 3 Q 7 L C Z x d W 9 0 O 0 R 1 Z S B E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f R l k y M 1 9 Q T U N f U l Z T U l 8 z M T B f X 1 9 D b 2 h v c n R f O D M 0 X 1 9 f Q 3 V y c m l j d W x 1 b V 8 x M j g 0 L 0 N o Y W 5 n Z W Q g V H l w Z S 5 7 V G l 0 b G U s M H 0 m c X V v d D s s J n F 1 b 3 Q 7 U 2 V j d G l v b j E v V G F i b G V f R l k y M 1 9 Q T U N f U l Z T U l 8 z M T B f X 1 9 D b 2 h v c n R f O D M 0 X 1 9 f Q 3 V y c m l j d W x 1 b V 8 x M j g 0 L 0 N o Y W 5 n Z W Q g V H l w Z S 5 7 T G V z c 2 9 u I F R p d G x l L D F 9 J n F 1 b 3 Q 7 L C Z x d W 9 0 O 1 N l Y 3 R p b 2 4 x L 1 R h Y m x l X 0 Z Z M j N f U E 1 D X 1 J W U 1 J f M z E w X 1 9 f Q 2 9 o b 3 J 0 X z g z N F 9 f X 0 N 1 c n J p Y 3 V s d W 1 f M T I 4 N C 9 D a G F u Z 2 V k I F R 5 c G U u e 0 x l Y X J u a W 5 n I E h v d X J z I C w y f S Z x d W 9 0 O y w m c X V v d D t T Z W N 0 a W 9 u M S 9 U Y W J s Z V 9 G W T I z X 1 B N Q 1 9 S V l N S X z M x M F 9 f X 0 N v a G 9 y d F 8 4 M z R f X 1 9 D d X J y a W N 1 b H V t X z E y O D Q v Q 2 h h b m d l Z C B U e X B l L n t E Z W x p d m V y e S B N Z X R o b 2 Q s M 3 0 m c X V v d D s s J n F 1 b 3 Q 7 U 2 V j d G l v b j E v V G F i b G V f R l k y M 1 9 Q T U N f U l Z T U l 8 z M T B f X 1 9 D b 2 h v c n R f O D M 0 X 1 9 f Q 3 V y c m l j d W x 1 b V 8 x M j g 0 L 0 N o Y W 5 n Z W Q g V H l w Z S 5 7 Q X N z a W d u b W V u d C B E Y X R l L D R 9 J n F 1 b 3 Q 7 L C Z x d W 9 0 O 1 N l Y 3 R p b 2 4 x L 1 R h Y m x l X 0 Z Z M j N f U E 1 D X 1 J W U 1 J f M z E w X 1 9 f Q 2 9 o b 3 J 0 X z g z N F 9 f X 0 N 1 c n J p Y 3 V s d W 1 f M T I 4 N C 9 D a G F u Z 2 V k I F R 5 c G U u e 0 R 1 Z S B E Y X R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X 0 Z Z M j N f U E 1 D X 1 J W U 1 J f M z E w X 1 9 f Q 2 9 o b 3 J 0 X z g z N F 9 f X 0 N 1 c n J p Y 3 V s d W 1 f M T I 4 N C 9 D a G F u Z 2 V k I F R 5 c G U u e 1 R p d G x l L D B 9 J n F 1 b 3 Q 7 L C Z x d W 9 0 O 1 N l Y 3 R p b 2 4 x L 1 R h Y m x l X 0 Z Z M j N f U E 1 D X 1 J W U 1 J f M z E w X 1 9 f Q 2 9 o b 3 J 0 X z g z N F 9 f X 0 N 1 c n J p Y 3 V s d W 1 f M T I 4 N C 9 D a G F u Z 2 V k I F R 5 c G U u e 0 x l c 3 N v b i B U a X R s Z S w x f S Z x d W 9 0 O y w m c X V v d D t T Z W N 0 a W 9 u M S 9 U Y W J s Z V 9 G W T I z X 1 B N Q 1 9 S V l N S X z M x M F 9 f X 0 N v a G 9 y d F 8 4 M z R f X 1 9 D d X J y a W N 1 b H V t X z E y O D Q v Q 2 h h b m d l Z C B U e X B l L n t M Z W F y b m l u Z y B I b 3 V y c y A s M n 0 m c X V v d D s s J n F 1 b 3 Q 7 U 2 V j d G l v b j E v V G F i b G V f R l k y M 1 9 Q T U N f U l Z T U l 8 z M T B f X 1 9 D b 2 h v c n R f O D M 0 X 1 9 f Q 3 V y c m l j d W x 1 b V 8 x M j g 0 L 0 N o Y W 5 n Z W Q g V H l w Z S 5 7 R G V s a X Z l c n k g T W V 0 a G 9 k L D N 9 J n F 1 b 3 Q 7 L C Z x d W 9 0 O 1 N l Y 3 R p b 2 4 x L 1 R h Y m x l X 0 Z Z M j N f U E 1 D X 1 J W U 1 J f M z E w X 1 9 f Q 2 9 o b 3 J 0 X z g z N F 9 f X 0 N 1 c n J p Y 3 V s d W 1 f M T I 4 N C 9 D a G F u Z 2 V k I F R 5 c G U u e 0 F z c 2 l n b m 1 l b n Q g R G F 0 Z S w 0 f S Z x d W 9 0 O y w m c X V v d D t T Z W N 0 a W 9 u M S 9 U Y W J s Z V 9 G W T I z X 1 B N Q 1 9 S V l N S X z M x M F 9 f X 0 N v a G 9 y d F 8 4 M z R f X 1 9 D d X J y a W N 1 b H V t X z E y O D Q v Q 2 h h b m d l Z C B U e X B l L n t E d W U g R G F 0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V f R l k y M 1 9 Q T U N f U l Z T U l 8 z M T B f X 1 9 D b 2 h v c n R f O D M 0 X 1 9 f Q 3 V y c m l j d W x 1 b V 8 x M j g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0 Z Z M j N f U E 1 D X 1 J W U 1 J f M z E w X 1 9 f Q 2 9 o b 3 J 0 X z g z N F 9 f X 0 N 1 c n J p Y 3 V s d W 1 f M T I 4 N C 9 U Y W J s Z V 9 G W T I z X 1 B N Q 1 9 S V l N S X z M x M F 9 f X 0 N v a G 9 y d F 8 4 M z R f X 1 9 D d X J y a W N 1 b H V t X z E y O D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9 G W T I z X 1 B N Q 1 9 S V l N S X z M x M F 9 f X 0 N v a G 9 y d F 8 4 M z R f X 1 9 D d X J y a W N 1 b H V t X z E y O D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9 G W T I z X 1 B N Q 1 9 S V l N S X z M z M F 8 z M z V f X 1 9 D b 2 h v c n R f M j k 0 X 1 9 f Q 3 V y c m l j d W x 1 b V 8 x M z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V f R l k y M 1 9 Q T U N f U l Z T U l 8 z M z B f M z M 1 X 1 9 f Q 2 9 o b 3 J 0 X z I 5 N F 9 f X 0 N 1 c n J p Y 3 V s d W 1 f M T M 0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y O V Q x N z o 0 N z o 0 N y 4 z N D U 2 N D A 1 W i I g L z 4 8 R W 5 0 c n k g V H l w Z T 0 i R m l s b E N v b H V t b l R 5 c G V z I i B W Y W x 1 Z T 0 i c 0 F 3 W U Z C Z 2 t K I i A v P j x F b n R y e S B U e X B l P S J G a W x s Q 2 9 s d W 1 u T m F t Z X M i I F Z h b H V l P S J z W y Z x d W 9 0 O 1 R p d G x l J n F 1 b 3 Q 7 L C Z x d W 9 0 O 0 x l c 3 N v b i B U a X R s Z S Z x d W 9 0 O y w m c X V v d D t M Z W F y b m l u Z y B I b 3 V y c y A m c X V v d D s s J n F 1 b 3 Q 7 R G V s a X Z l c n k g T W V 0 a G 9 k J n F 1 b 3 Q 7 L C Z x d W 9 0 O 0 F z c 2 l n b m 1 l b n Q g R G F 0 Z S Z x d W 9 0 O y w m c X V v d D t E d W U g R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X 0 Z Z M j N f U E 1 D X 1 J W U 1 J f M z M w X z M z N V 9 f X 0 N v a G 9 y d F 8 y O T R f X 1 9 D d X J y a W N 1 b H V t X z E z N D E v Q 2 h h b m d l Z C B U e X B l L n t U a X R s Z S w w f S Z x d W 9 0 O y w m c X V v d D t T Z W N 0 a W 9 u M S 9 U Y W J s Z V 9 G W T I z X 1 B N Q 1 9 S V l N S X z M z M F 8 z M z V f X 1 9 D b 2 h v c n R f M j k 0 X 1 9 f Q 3 V y c m l j d W x 1 b V 8 x M z Q x L 0 N o Y W 5 n Z W Q g V H l w Z S 5 7 T G V z c 2 9 u I F R p d G x l L D F 9 J n F 1 b 3 Q 7 L C Z x d W 9 0 O 1 N l Y 3 R p b 2 4 x L 1 R h Y m x l X 0 Z Z M j N f U E 1 D X 1 J W U 1 J f M z M w X z M z N V 9 f X 0 N v a G 9 y d F 8 y O T R f X 1 9 D d X J y a W N 1 b H V t X z E z N D E v Q 2 h h b m d l Z C B U e X B l L n t M Z W F y b m l u Z y B I b 3 V y c y A s M n 0 m c X V v d D s s J n F 1 b 3 Q 7 U 2 V j d G l v b j E v V G F i b G V f R l k y M 1 9 Q T U N f U l Z T U l 8 z M z B f M z M 1 X 1 9 f Q 2 9 o b 3 J 0 X z I 5 N F 9 f X 0 N 1 c n J p Y 3 V s d W 1 f M T M 0 M S 9 D a G F u Z 2 V k I F R 5 c G U u e 0 R l b G l 2 Z X J 5 I E 1 l d G h v Z C w z f S Z x d W 9 0 O y w m c X V v d D t T Z W N 0 a W 9 u M S 9 U Y W J s Z V 9 G W T I z X 1 B N Q 1 9 S V l N S X z M z M F 8 z M z V f X 1 9 D b 2 h v c n R f M j k 0 X 1 9 f Q 3 V y c m l j d W x 1 b V 8 x M z Q x L 0 N o Y W 5 n Z W Q g V H l w Z S 5 7 Q X N z a W d u b W V u d C B E Y X R l L D R 9 J n F 1 b 3 Q 7 L C Z x d W 9 0 O 1 N l Y 3 R p b 2 4 x L 1 R h Y m x l X 0 Z Z M j N f U E 1 D X 1 J W U 1 J f M z M w X z M z N V 9 f X 0 N v a G 9 y d F 8 y O T R f X 1 9 D d X J y a W N 1 b H V t X z E z N D E v Q 2 h h b m d l Z C B U e X B l L n t E d W U g R G F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V 9 G W T I z X 1 B N Q 1 9 S V l N S X z M z M F 8 z M z V f X 1 9 D b 2 h v c n R f M j k 0 X 1 9 f Q 3 V y c m l j d W x 1 b V 8 x M z Q x L 0 N o Y W 5 n Z W Q g V H l w Z S 5 7 V G l 0 b G U s M H 0 m c X V v d D s s J n F 1 b 3 Q 7 U 2 V j d G l v b j E v V G F i b G V f R l k y M 1 9 Q T U N f U l Z T U l 8 z M z B f M z M 1 X 1 9 f Q 2 9 o b 3 J 0 X z I 5 N F 9 f X 0 N 1 c n J p Y 3 V s d W 1 f M T M 0 M S 9 D a G F u Z 2 V k I F R 5 c G U u e 0 x l c 3 N v b i B U a X R s Z S w x f S Z x d W 9 0 O y w m c X V v d D t T Z W N 0 a W 9 u M S 9 U Y W J s Z V 9 G W T I z X 1 B N Q 1 9 S V l N S X z M z M F 8 z M z V f X 1 9 D b 2 h v c n R f M j k 0 X 1 9 f Q 3 V y c m l j d W x 1 b V 8 x M z Q x L 0 N o Y W 5 n Z W Q g V H l w Z S 5 7 T G V h c m 5 p b m c g S G 9 1 c n M g L D J 9 J n F 1 b 3 Q 7 L C Z x d W 9 0 O 1 N l Y 3 R p b 2 4 x L 1 R h Y m x l X 0 Z Z M j N f U E 1 D X 1 J W U 1 J f M z M w X z M z N V 9 f X 0 N v a G 9 y d F 8 y O T R f X 1 9 D d X J y a W N 1 b H V t X z E z N D E v Q 2 h h b m d l Z C B U e X B l L n t E Z W x p d m V y e S B N Z X R o b 2 Q s M 3 0 m c X V v d D s s J n F 1 b 3 Q 7 U 2 V j d G l v b j E v V G F i b G V f R l k y M 1 9 Q T U N f U l Z T U l 8 z M z B f M z M 1 X 1 9 f Q 2 9 o b 3 J 0 X z I 5 N F 9 f X 0 N 1 c n J p Y 3 V s d W 1 f M T M 0 M S 9 D a G F u Z 2 V k I F R 5 c G U u e 0 F z c 2 l n b m 1 l b n Q g R G F 0 Z S w 0 f S Z x d W 9 0 O y w m c X V v d D t T Z W N 0 a W 9 u M S 9 U Y W J s Z V 9 G W T I z X 1 B N Q 1 9 S V l N S X z M z M F 8 z M z V f X 1 9 D b 2 h v c n R f M j k 0 X 1 9 f Q 3 V y c m l j d W x 1 b V 8 x M z Q x L 0 N o Y W 5 n Z W Q g V H l w Z S 5 7 R H V l I E R h d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X 0 Z Z M j N f U E 1 D X 1 J W U 1 J f M z M w X z M z N V 9 f X 0 N v a G 9 y d F 8 y O T R f X 1 9 D d X J y a W N 1 b H V t X z E z N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R l k y M 1 9 Q T U N f U l Z T U l 8 z M z B f M z M 1 X 1 9 f Q 2 9 o b 3 J 0 X z I 5 N F 9 f X 0 N 1 c n J p Y 3 V s d W 1 f M T M 0 M S 9 U Y W J s Z V 9 G W T I z X 1 B N Q 1 9 S V l N S X z M z M F 8 z M z V f X 1 9 D b 2 h v c n R f M j k 0 X 1 9 f Q 3 V y c m l j d W x 1 b V 8 x M z Q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R l k y M 1 9 Q T U N f U l Z T U l 8 z M z B f M z M 1 X 1 9 f Q 2 9 o b 3 J 0 X z I 5 N F 9 f X 0 N 1 c n J p Y 3 V s d W 1 f M T M 0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0 Z Z M j N f U E 1 D X 1 Z T U l 8 z M T B f X 1 9 D b 2 h v c n R f O D M z X 1 9 f Q 3 V y c m l j d W x 1 b V 8 x M j g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V f R l k y M 1 9 Q T U N f V l N S X z M x M F 9 f X 0 N v a G 9 y d F 8 4 M z N f X 1 9 D d X J y a W N 1 b H V t X z E y O D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j l U M T c 6 N D k 6 M T A u M j Q 0 M T c 2 M l o i I C 8 + P E V u d H J 5 I F R 5 c G U 9 I k Z p b G x D b 2 x 1 b W 5 U e X B l c y I g V m F s d W U 9 I n N B d 1 l G Q m d r S i I g L z 4 8 R W 5 0 c n k g V H l w Z T 0 i R m l s b E N v b H V t b k 5 h b W V z I i B W Y W x 1 Z T 0 i c 1 s m c X V v d D t U a X R s Z S Z x d W 9 0 O y w m c X V v d D t M Z X N z b 2 4 g V G l 0 b G U m c X V v d D s s J n F 1 b 3 Q 7 T G V h c m 5 p b m c g S G 9 1 c n M g J n F 1 b 3 Q 7 L C Z x d W 9 0 O 0 R l b G l 2 Z X J 5 I E 1 l d G h v Z C Z x d W 9 0 O y w m c X V v d D t B c 3 N p Z 2 5 t Z W 5 0 I E R h d G U m c X V v d D s s J n F 1 b 3 Q 7 R H V l I E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V 9 G W T I z X 1 B N Q 1 9 W U 1 J f M z E w X 1 9 f Q 2 9 o b 3 J 0 X z g z M 1 9 f X 0 N 1 c n J p Y 3 V s d W 1 f M T I 4 M y 9 D a G F u Z 2 V k I F R 5 c G U u e 1 R p d G x l L D B 9 J n F 1 b 3 Q 7 L C Z x d W 9 0 O 1 N l Y 3 R p b 2 4 x L 1 R h Y m x l X 0 Z Z M j N f U E 1 D X 1 Z T U l 8 z M T B f X 1 9 D b 2 h v c n R f O D M z X 1 9 f Q 3 V y c m l j d W x 1 b V 8 x M j g z L 0 N o Y W 5 n Z W Q g V H l w Z S 5 7 T G V z c 2 9 u I F R p d G x l L D F 9 J n F 1 b 3 Q 7 L C Z x d W 9 0 O 1 N l Y 3 R p b 2 4 x L 1 R h Y m x l X 0 Z Z M j N f U E 1 D X 1 Z T U l 8 z M T B f X 1 9 D b 2 h v c n R f O D M z X 1 9 f Q 3 V y c m l j d W x 1 b V 8 x M j g z L 0 N o Y W 5 n Z W Q g V H l w Z S 5 7 T G V h c m 5 p b m c g S G 9 1 c n M g L D J 9 J n F 1 b 3 Q 7 L C Z x d W 9 0 O 1 N l Y 3 R p b 2 4 x L 1 R h Y m x l X 0 Z Z M j N f U E 1 D X 1 Z T U l 8 z M T B f X 1 9 D b 2 h v c n R f O D M z X 1 9 f Q 3 V y c m l j d W x 1 b V 8 x M j g z L 0 N o Y W 5 n Z W Q g V H l w Z S 5 7 R G V s a X Z l c n k g T W V 0 a G 9 k L D N 9 J n F 1 b 3 Q 7 L C Z x d W 9 0 O 1 N l Y 3 R p b 2 4 x L 1 R h Y m x l X 0 Z Z M j N f U E 1 D X 1 Z T U l 8 z M T B f X 1 9 D b 2 h v c n R f O D M z X 1 9 f Q 3 V y c m l j d W x 1 b V 8 x M j g z L 0 N o Y W 5 n Z W Q g V H l w Z S 5 7 Q X N z a W d u b W V u d C B E Y X R l L D R 9 J n F 1 b 3 Q 7 L C Z x d W 9 0 O 1 N l Y 3 R p b 2 4 x L 1 R h Y m x l X 0 Z Z M j N f U E 1 D X 1 Z T U l 8 z M T B f X 1 9 D b 2 h v c n R f O D M z X 1 9 f Q 3 V y c m l j d W x 1 b V 8 x M j g z L 0 N o Y W 5 n Z W Q g V H l w Z S 5 7 R H V l I E R h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V f R l k y M 1 9 Q T U N f V l N S X z M x M F 9 f X 0 N v a G 9 y d F 8 4 M z N f X 1 9 D d X J y a W N 1 b H V t X z E y O D M v Q 2 h h b m d l Z C B U e X B l L n t U a X R s Z S w w f S Z x d W 9 0 O y w m c X V v d D t T Z W N 0 a W 9 u M S 9 U Y W J s Z V 9 G W T I z X 1 B N Q 1 9 W U 1 J f M z E w X 1 9 f Q 2 9 o b 3 J 0 X z g z M 1 9 f X 0 N 1 c n J p Y 3 V s d W 1 f M T I 4 M y 9 D a G F u Z 2 V k I F R 5 c G U u e 0 x l c 3 N v b i B U a X R s Z S w x f S Z x d W 9 0 O y w m c X V v d D t T Z W N 0 a W 9 u M S 9 U Y W J s Z V 9 G W T I z X 1 B N Q 1 9 W U 1 J f M z E w X 1 9 f Q 2 9 o b 3 J 0 X z g z M 1 9 f X 0 N 1 c n J p Y 3 V s d W 1 f M T I 4 M y 9 D a G F u Z 2 V k I F R 5 c G U u e 0 x l Y X J u a W 5 n I E h v d X J z I C w y f S Z x d W 9 0 O y w m c X V v d D t T Z W N 0 a W 9 u M S 9 U Y W J s Z V 9 G W T I z X 1 B N Q 1 9 W U 1 J f M z E w X 1 9 f Q 2 9 o b 3 J 0 X z g z M 1 9 f X 0 N 1 c n J p Y 3 V s d W 1 f M T I 4 M y 9 D a G F u Z 2 V k I F R 5 c G U u e 0 R l b G l 2 Z X J 5 I E 1 l d G h v Z C w z f S Z x d W 9 0 O y w m c X V v d D t T Z W N 0 a W 9 u M S 9 U Y W J s Z V 9 G W T I z X 1 B N Q 1 9 W U 1 J f M z E w X 1 9 f Q 2 9 o b 3 J 0 X z g z M 1 9 f X 0 N 1 c n J p Y 3 V s d W 1 f M T I 4 M y 9 D a G F u Z 2 V k I F R 5 c G U u e 0 F z c 2 l n b m 1 l b n Q g R G F 0 Z S w 0 f S Z x d W 9 0 O y w m c X V v d D t T Z W N 0 a W 9 u M S 9 U Y W J s Z V 9 G W T I z X 1 B N Q 1 9 W U 1 J f M z E w X 1 9 f Q 2 9 o b 3 J 0 X z g z M 1 9 f X 0 N 1 c n J p Y 3 V s d W 1 f M T I 4 M y 9 D a G F u Z 2 V k I F R 5 c G U u e 0 R 1 Z S B E Y X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V 9 G W T I z X 1 B N Q 1 9 W U 1 J f M z E w X 1 9 f Q 2 9 o b 3 J 0 X z g z M 1 9 f X 0 N 1 c n J p Y 3 V s d W 1 f M T I 4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9 G W T I z X 1 B N Q 1 9 W U 1 J f M z E w X 1 9 f Q 2 9 o b 3 J 0 X z g z M 1 9 f X 0 N 1 c n J p Y 3 V s d W 1 f M T I 4 M y 9 U Y W J s Z V 9 G W T I z X 1 B N Q 1 9 W U 1 J f M z E w X 1 9 f Q 2 9 o b 3 J 0 X z g z M 1 9 f X 0 N 1 c n J p Y 3 V s d W 1 f M T I 4 M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0 Z Z M j N f U E 1 D X 1 Z T U l 8 z M T B f X 1 9 D b 2 h v c n R f O D M z X 1 9 f Q 3 V y c m l j d W x 1 b V 8 x M j g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R l k y M 1 9 Q T U N f V l N S X z M z M F 8 z M z V f Q 2 9 o b 3 J 0 X z I 5 M 1 9 f X 0 N 1 c n J p Y 3 V s d W 1 f M T M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0 Z Z M j N f U E 1 D X 1 Z T U l 8 z M z B f M z M 1 X 0 N v a G 9 y d F 8 y O T N f X 1 9 D d X J y a W N 1 b H V t X z E z N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j l U M T c 6 N T A 6 M D k u N z E x N T A 2 M 1 o i I C 8 + P E V u d H J 5 I F R 5 c G U 9 I k Z p b G x D b 2 x 1 b W 5 U e X B l c y I g V m F s d W U 9 I n N B d 1 l G Q m d r S i I g L z 4 8 R W 5 0 c n k g V H l w Z T 0 i R m l s b E N v b H V t b k 5 h b W V z I i B W Y W x 1 Z T 0 i c 1 s m c X V v d D t U T V M g S U Q m c X V v d D s s J n F 1 b 3 Q 7 T G V z c 2 9 u I F R p d G x l J n F 1 b 3 Q 7 L C Z x d W 9 0 O 0 x l Y X J u a W 5 n I E h v d X J z I C Z x d W 9 0 O y w m c X V v d D t E Z W x p d m V y e S B N Z X R o b 2 Q m c X V v d D s s J n F 1 b 3 Q 7 Q X N z a W d u b W V u d C B E Y X R l J n F 1 b 3 Q 7 L C Z x d W 9 0 O 0 R 1 Z S B E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f R l k y M 1 9 Q T U N f V l N S X z M z M F 8 z M z V f Q 2 9 o b 3 J 0 X z I 5 M 1 9 f X 0 N 1 c n J p Y 3 V s d W 1 f M T M 0 M C 9 D a G F u Z 2 V k I F R 5 c G U u e 1 R N U y B J R C w w f S Z x d W 9 0 O y w m c X V v d D t T Z W N 0 a W 9 u M S 9 U Y W J s Z V 9 G W T I z X 1 B N Q 1 9 W U 1 J f M z M w X z M z N V 9 D b 2 h v c n R f M j k z X 1 9 f Q 3 V y c m l j d W x 1 b V 8 x M z Q w L 0 N o Y W 5 n Z W Q g V H l w Z S 5 7 T G V z c 2 9 u I F R p d G x l L D F 9 J n F 1 b 3 Q 7 L C Z x d W 9 0 O 1 N l Y 3 R p b 2 4 x L 1 R h Y m x l X 0 Z Z M j N f U E 1 D X 1 Z T U l 8 z M z B f M z M 1 X 0 N v a G 9 y d F 8 y O T N f X 1 9 D d X J y a W N 1 b H V t X z E z N D A v Q 2 h h b m d l Z C B U e X B l L n t M Z W F y b m l u Z y B I b 3 V y c y A s M n 0 m c X V v d D s s J n F 1 b 3 Q 7 U 2 V j d G l v b j E v V G F i b G V f R l k y M 1 9 Q T U N f V l N S X z M z M F 8 z M z V f Q 2 9 o b 3 J 0 X z I 5 M 1 9 f X 0 N 1 c n J p Y 3 V s d W 1 f M T M 0 M C 9 D a G F u Z 2 V k I F R 5 c G U u e 0 R l b G l 2 Z X J 5 I E 1 l d G h v Z C w z f S Z x d W 9 0 O y w m c X V v d D t T Z W N 0 a W 9 u M S 9 U Y W J s Z V 9 G W T I z X 1 B N Q 1 9 W U 1 J f M z M w X z M z N V 9 D b 2 h v c n R f M j k z X 1 9 f Q 3 V y c m l j d W x 1 b V 8 x M z Q w L 0 N o Y W 5 n Z W Q g V H l w Z S 5 7 Q X N z a W d u b W V u d C B E Y X R l L D R 9 J n F 1 b 3 Q 7 L C Z x d W 9 0 O 1 N l Y 3 R p b 2 4 x L 1 R h Y m x l X 0 Z Z M j N f U E 1 D X 1 Z T U l 8 z M z B f M z M 1 X 0 N v a G 9 y d F 8 y O T N f X 1 9 D d X J y a W N 1 b H V t X z E z N D A v Q 2 h h b m d l Z C B U e X B l L n t E d W U g R G F 0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V 9 G W T I z X 1 B N Q 1 9 W U 1 J f M z M w X z M z N V 9 D b 2 h v c n R f M j k z X 1 9 f Q 3 V y c m l j d W x 1 b V 8 x M z Q w L 0 N o Y W 5 n Z W Q g V H l w Z S 5 7 V E 1 T I E l E L D B 9 J n F 1 b 3 Q 7 L C Z x d W 9 0 O 1 N l Y 3 R p b 2 4 x L 1 R h Y m x l X 0 Z Z M j N f U E 1 D X 1 Z T U l 8 z M z B f M z M 1 X 0 N v a G 9 y d F 8 y O T N f X 1 9 D d X J y a W N 1 b H V t X z E z N D A v Q 2 h h b m d l Z C B U e X B l L n t M Z X N z b 2 4 g V G l 0 b G U s M X 0 m c X V v d D s s J n F 1 b 3 Q 7 U 2 V j d G l v b j E v V G F i b G V f R l k y M 1 9 Q T U N f V l N S X z M z M F 8 z M z V f Q 2 9 o b 3 J 0 X z I 5 M 1 9 f X 0 N 1 c n J p Y 3 V s d W 1 f M T M 0 M C 9 D a G F u Z 2 V k I F R 5 c G U u e 0 x l Y X J u a W 5 n I E h v d X J z I C w y f S Z x d W 9 0 O y w m c X V v d D t T Z W N 0 a W 9 u M S 9 U Y W J s Z V 9 G W T I z X 1 B N Q 1 9 W U 1 J f M z M w X z M z N V 9 D b 2 h v c n R f M j k z X 1 9 f Q 3 V y c m l j d W x 1 b V 8 x M z Q w L 0 N o Y W 5 n Z W Q g V H l w Z S 5 7 R G V s a X Z l c n k g T W V 0 a G 9 k L D N 9 J n F 1 b 3 Q 7 L C Z x d W 9 0 O 1 N l Y 3 R p b 2 4 x L 1 R h Y m x l X 0 Z Z M j N f U E 1 D X 1 Z T U l 8 z M z B f M z M 1 X 0 N v a G 9 y d F 8 y O T N f X 1 9 D d X J y a W N 1 b H V t X z E z N D A v Q 2 h h b m d l Z C B U e X B l L n t B c 3 N p Z 2 5 t Z W 5 0 I E R h d G U s N H 0 m c X V v d D s s J n F 1 b 3 Q 7 U 2 V j d G l v b j E v V G F i b G V f R l k y M 1 9 Q T U N f V l N S X z M z M F 8 z M z V f Q 2 9 o b 3 J 0 X z I 5 M 1 9 f X 0 N 1 c n J p Y 3 V s d W 1 f M T M 0 M C 9 D a G F u Z 2 V k I F R 5 c G U u e 0 R 1 Z S B E Y X R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V 9 G W T I z X 1 B N Q 1 9 W U 1 J f M z M w X z M z N V 9 D b 2 h v c n R f M j k z X 1 9 f Q 3 V y c m l j d W x 1 b V 8 x M z Q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0 Z Z M j N f U E 1 D X 1 Z T U l 8 z M z B f M z M 1 X 0 N v a G 9 y d F 8 y O T N f X 1 9 D d X J y a W N 1 b H V t X z E z N D A v V G F i b G V f R l k y M 1 9 Q T U N f V l N S X z M z M F 8 z M z V f Q 2 9 o b 3 J 0 X z I 5 M 1 9 f X 0 N 1 c n J p Y 3 V s d W 1 f M T M 0 M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0 Z Z M j N f U E 1 D X 1 Z T U l 8 z M z B f M z M 1 X 0 N v a G 9 y d F 8 y O T N f X 1 9 D d X J y a W N 1 b H V t X z E z N D A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S w m C Z 2 X / 0 S 2 M h P I p X 3 E L Q A A A A A C A A A A A A A D Z g A A w A A A A B A A A A C 2 5 l n v G 6 G Q 2 s I i l s 1 o 1 x n S A A A A A A S A A A C g A A A A E A A A A O 0 k Z N T p b 3 j h a y f g 4 3 C 9 A i p Q A A A A X F 1 P S T v A G u W w f Y K 4 u t g M 1 x T V z t O J / E I W V k D O m W T l t E l s i D u D X Y V 6 g H b r 8 K 0 A p u k A k 9 j c w b 4 M s 2 z E o t X q Q R a a G O F c W s X k e 3 E C r Y h C b N G z 5 O c U A A A A y T 4 F E s t C y R v T d H q l 4 f 3 X J K f g N r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D13B51073124792F80EFB8FA2C400" ma:contentTypeVersion="3" ma:contentTypeDescription="Create a new document." ma:contentTypeScope="" ma:versionID="2dd56d9e74bbae7d07c81348c5222821">
  <xsd:schema xmlns:xsd="http://www.w3.org/2001/XMLSchema" xmlns:xs="http://www.w3.org/2001/XMLSchema" xmlns:p="http://schemas.microsoft.com/office/2006/metadata/properties" xmlns:ns2="94aae460-2097-4373-9450-ede1ba31f588" targetNamespace="http://schemas.microsoft.com/office/2006/metadata/properties" ma:root="true" ma:fieldsID="8c2b68eb6ef4c0b294053d709a5f646f" ns2:_="">
    <xsd:import namespace="94aae460-2097-4373-9450-ede1ba31f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ae460-2097-4373-9450-ede1ba31f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72CAA-AB60-47E1-9353-AABB96BAB076}">
  <ds:schemaRefs>
    <ds:schemaRef ds:uri="http://schemas.microsoft.com/office/2006/documentManagement/types"/>
    <ds:schemaRef ds:uri="94aae460-2097-4373-9450-ede1ba31f58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1BBDB8-AB65-496D-B686-31E0120A413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D9897FC-A202-497E-A8CE-972AE002D1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AB411D-5F0A-452D-B82E-960C6E1A4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ae460-2097-4373-9450-ede1ba31f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Cohorts &amp; Curricula</vt:lpstr>
      <vt:lpstr>Milwaukee VSR FY26 (1881)</vt:lpstr>
      <vt:lpstr>Milwaukee RVSR FY26 (1880)</vt:lpstr>
      <vt:lpstr>Milwaukee AQRS FY26 (1878)</vt:lpstr>
      <vt:lpstr>Milwaukee RQRS FY26 (1879)</vt:lpstr>
      <vt:lpstr>St. Paul VSR FY26 (1889)</vt:lpstr>
      <vt:lpstr>St. Paul RVSR FY26 (1888)</vt:lpstr>
      <vt:lpstr>St. Paul AQRS FY26 (1886)</vt:lpstr>
      <vt:lpstr>St. Paul RQRS FY26 (1887)</vt:lpstr>
      <vt:lpstr> Phila VSR FY26 (1885)</vt:lpstr>
      <vt:lpstr>Phila RVSR FY26 (1884)</vt:lpstr>
      <vt:lpstr> Phila AQRS FY26 (1882)</vt:lpstr>
      <vt:lpstr>Phila RQRS FY26 (1883)</vt:lpstr>
      <vt:lpstr>AAFC (1462)</vt:lpstr>
      <vt:lpstr>Milwaukee VSR 1x (1689)</vt:lpstr>
      <vt:lpstr>Milwaukee RVSR_DRO 1x (1690)</vt:lpstr>
      <vt:lpstr>Milwaukee AQRS 1x (1790)</vt:lpstr>
      <vt:lpstr>Milwaukee RQRS 1x (1791)</vt:lpstr>
      <vt:lpstr>St. Paul VSR 1x (1420)</vt:lpstr>
      <vt:lpstr>St. Paul RVSR_DRO 1x (1421)</vt:lpstr>
      <vt:lpstr>St. Paul AQRS 1x (1792)</vt:lpstr>
      <vt:lpstr>St. Paul RQRS 1x (1793)</vt:lpstr>
      <vt:lpstr>Phila VSR 1x (1418)</vt:lpstr>
      <vt:lpstr>Phila RVSR_DRO 1x (1419)</vt:lpstr>
      <vt:lpstr>Phila AQRS 1x (1794)</vt:lpstr>
      <vt:lpstr>Phila RQRS 1x (1795)</vt:lpstr>
      <vt:lpstr>Phila Post VIP RVSR 1x (1850)</vt:lpstr>
      <vt:lpstr>Mil StPaul Post VIP RVSR (1851)</vt:lpstr>
      <vt:lpstr>PMC VSR Core (850)</vt:lpstr>
      <vt:lpstr>Blue Water Navy VSR (1070)</vt:lpstr>
      <vt:lpstr>Blue Water Navy RVSR (1071)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Mattos, Hector L., VBAVACO</dc:creator>
  <cp:lastModifiedBy>Kathy Poole</cp:lastModifiedBy>
  <cp:lastPrinted>2025-04-24T20:31:29Z</cp:lastPrinted>
  <dcterms:created xsi:type="dcterms:W3CDTF">2022-08-29T17:33:59Z</dcterms:created>
  <dcterms:modified xsi:type="dcterms:W3CDTF">2025-10-02T19:22:42Z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0x010100E14D13B51073124792F80EFB8FA2C400</vt:lpwstr>
  </property>
</Properties>
</file>