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tor12-my.sharepoint.com/personal/kpoole_victor12_com/Documents/Documents/_Catalog/_LessonDocs/_SplashPage/"/>
    </mc:Choice>
  </mc:AlternateContent>
  <xr:revisionPtr revIDLastSave="0" documentId="13_ncr:1_{B64BD3B0-B88B-4253-A6A7-7140814BCF22}" xr6:coauthVersionLast="47" xr6:coauthVersionMax="47" xr10:uidLastSave="{00000000-0000-0000-0000-000000000000}"/>
  <bookViews>
    <workbookView xWindow="22932" yWindow="-108" windowWidth="23256" windowHeight="12456" tabRatio="889" xr2:uid="{8DD14959-5A70-4B95-B3FA-5A77C98581B8}"/>
  </bookViews>
  <sheets>
    <sheet name="Cohorts &amp; Curricula" sheetId="6" r:id="rId1"/>
    <sheet name="Milwaukee VSR FY25 (1777)" sheetId="19" r:id="rId2"/>
    <sheet name="Milwaukee RVSR DRO FY25 (1778)" sheetId="20" r:id="rId3"/>
    <sheet name="Milwaukee AQRS FY25 (1784)" sheetId="25" r:id="rId4"/>
    <sheet name="Milwaukee RQRS FY25 (1785)" sheetId="26" r:id="rId5"/>
    <sheet name="St. Paul VSR FY25 (1779)" sheetId="21" r:id="rId6"/>
    <sheet name="St. Paul RVSR DRO FY25 (1780)" sheetId="22" r:id="rId7"/>
    <sheet name="St. Paul AQRS FY25 (1786)" sheetId="28" r:id="rId8"/>
    <sheet name="St. Paul RQRS FY25 (1787)" sheetId="27" r:id="rId9"/>
    <sheet name=" Phila VSR FY25 (1781)" sheetId="17" r:id="rId10"/>
    <sheet name="Phila RVSR DRO FY25 (1782)" sheetId="18" r:id="rId11"/>
    <sheet name=" Phila AQRS FY25 (1788)" sheetId="29" r:id="rId12"/>
    <sheet name="Phila RQRS FY25 (1789)" sheetId="30" r:id="rId13"/>
    <sheet name="Milwaukee VSR 1x (1689)" sheetId="24" r:id="rId14"/>
    <sheet name="Milwaukee RVSR DRO 1x (1690)" sheetId="11" r:id="rId15"/>
    <sheet name="Milwaukee AQRS 1x (1790)" sheetId="32" r:id="rId16"/>
    <sheet name="Milwaukee RQRS 1x (1791)" sheetId="31" r:id="rId17"/>
    <sheet name="St. Paul VSR 1x (1420)" sheetId="10" r:id="rId18"/>
    <sheet name="St. Paul RVSR DRO 1x (1421)" sheetId="23" r:id="rId19"/>
    <sheet name="St. Paul AQRS 1x (1792)" sheetId="33" r:id="rId20"/>
    <sheet name="St. Paul RQRS 1x (1793)" sheetId="34" r:id="rId21"/>
    <sheet name="Phila VSR 1x (1418)" sheetId="12" r:id="rId22"/>
    <sheet name="Phila RVSR DRO 1x (1419)" sheetId="13" r:id="rId23"/>
    <sheet name="Phila AQRS 1x (1794)" sheetId="36" r:id="rId24"/>
    <sheet name="Phila RQRS 1x (1795)" sheetId="35" r:id="rId25"/>
    <sheet name="PMC VSR Core (850)" sheetId="9" r:id="rId26"/>
    <sheet name="Blue Water Navy VSR (1070)" sheetId="14" r:id="rId27"/>
    <sheet name="Blue Water Navy RVSR (1071)" sheetId="15" r:id="rId28"/>
    <sheet name="Phila Post VIP RVSR (1850)" sheetId="37" r:id="rId29"/>
    <sheet name="Mil StPaul Post VIP RVSR (1851)" sheetId="38" r:id="rId30"/>
  </sheets>
  <definedNames>
    <definedName name="_xlnm._FilterDatabase" localSheetId="3" hidden="1">'Milwaukee AQRS FY25 (1784)'!$G$3:$G$3</definedName>
    <definedName name="_xlnm._FilterDatabase" localSheetId="4" hidden="1">'Milwaukee RQRS FY25 (1785)'!$G$3:$G$3</definedName>
    <definedName name="_xlnm._FilterDatabase" localSheetId="2" hidden="1">'Milwaukee RVSR DRO FY25 (1778)'!$G$3:$G$3</definedName>
    <definedName name="_xlnm._FilterDatabase" localSheetId="8" hidden="1">'St. Paul RQRS FY25 (1787)'!$G$3:$G$3</definedName>
    <definedName name="_xlnm._FilterDatabase" localSheetId="6" hidden="1">'St. Paul RVSR DRO FY25 (1780)'!$G$3:$G$3</definedName>
    <definedName name="ExternalData_1" localSheetId="11" hidden="1">' Phila AQRS FY25 (1788)'!$A$3:$F$20</definedName>
    <definedName name="ExternalData_1" localSheetId="9" hidden="1">' Phila VSR FY25 (1781)'!$A$3:$F$21</definedName>
    <definedName name="ExternalData_1" localSheetId="3" hidden="1">'Milwaukee AQRS FY25 (1784)'!$A$3:$F$20</definedName>
    <definedName name="ExternalData_1" localSheetId="4" hidden="1">'Milwaukee RQRS FY25 (1785)'!$A$3:$F$15</definedName>
    <definedName name="ExternalData_1" localSheetId="2" hidden="1">'Milwaukee RVSR DRO FY25 (1778)'!$A$3:$F$18</definedName>
    <definedName name="ExternalData_1" localSheetId="1" hidden="1">'Milwaukee VSR FY25 (1777)'!$A$3:$F$15</definedName>
    <definedName name="ExternalData_1" localSheetId="12" hidden="1">'Phila RQRS FY25 (1789)'!$A$3:$F$13</definedName>
    <definedName name="ExternalData_1" localSheetId="10" hidden="1">'Phila RVSR DRO FY25 (1782)'!$A$3:$F$14</definedName>
    <definedName name="ExternalData_1" localSheetId="7" hidden="1">'St. Paul AQRS FY25 (1786)'!$A$3:$F$21</definedName>
    <definedName name="ExternalData_1" localSheetId="8" hidden="1">'St. Paul RQRS FY25 (1787)'!$A$3:$F$18</definedName>
    <definedName name="ExternalData_1" localSheetId="6" hidden="1">'St. Paul RVSR DRO FY25 (1780)'!$A$3:$F$18</definedName>
    <definedName name="ExternalData_1" localSheetId="5" hidden="1">'St. Paul VSR FY25 (1779)'!$A$3:$F$22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7" l="1"/>
  <c r="C30" i="38"/>
  <c r="C18" i="30" l="1"/>
  <c r="C19" i="18"/>
  <c r="C19" i="20"/>
  <c r="C9" i="36"/>
  <c r="C15" i="35"/>
  <c r="C13" i="34"/>
  <c r="C8" i="33"/>
  <c r="C8" i="32"/>
  <c r="C9" i="31"/>
  <c r="C22" i="29"/>
  <c r="C22" i="28"/>
  <c r="C19" i="27"/>
  <c r="C19" i="26"/>
  <c r="C22" i="25"/>
  <c r="C88" i="9"/>
  <c r="C25" i="17"/>
  <c r="C23" i="21"/>
  <c r="C23" i="19"/>
  <c r="C9" i="24"/>
  <c r="C13" i="23"/>
  <c r="C19" i="22"/>
  <c r="C15" i="13" l="1"/>
  <c r="C8" i="10"/>
  <c r="C13" i="11"/>
  <c r="C16" i="12"/>
  <c r="C7" i="15"/>
  <c r="C6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A3D582-C3C3-4428-82EF-BEFE51F6795C}" keepAlive="1" name="Query - Table_FY23_PMC_RVSR_310___Cohort_834___Curriculum_1284" description="Connection to the 'Table_FY23_PMC_RVSR_310___Cohort_834___Curriculum_1284' query in the workbook." type="5" refreshedVersion="7" background="1" saveData="1">
    <dbPr connection="Provider=Microsoft.Mashup.OleDb.1;Data Source=$Workbook$;Location=Table_FY23_PMC_RVSR_310___Cohort_834___Curriculum_1284;Extended Properties=&quot;&quot;" command="SELECT * FROM [Table_FY23_PMC_RVSR_310___Cohort_834___Curriculum_1284]"/>
  </connection>
  <connection id="2" xr16:uid="{5CF582F1-C141-4BB5-AD55-30A401F4D3E3}" keepAlive="1" name="Query - Table_FY23_PMC_RVSR_330_335___Cohort_294___Curriculum_1341" description="Connection to the 'Table_FY23_PMC_RVSR_330_335___Cohort_294___Curriculum_1341' query in the workbook." type="5" refreshedVersion="7" background="1" saveData="1">
    <dbPr connection="Provider=Microsoft.Mashup.OleDb.1;Data Source=$Workbook$;Location=Table_FY23_PMC_RVSR_330_335___Cohort_294___Curriculum_1341;Extended Properties=&quot;&quot;" command="SELECT * FROM [Table_FY23_PMC_RVSR_330_335___Cohort_294___Curriculum_1341]"/>
  </connection>
  <connection id="3" xr16:uid="{3244473D-6014-4047-A3E8-B6B03AC4BB63}" keepAlive="1" name="Query - Table_FY23_PMC_VSR_310___Cohort_833___Curriculum_1283" description="Connection to the 'Table_FY23_PMC_VSR_310___Cohort_833___Curriculum_1283' query in the workbook." type="5" refreshedVersion="7" background="1" saveData="1">
    <dbPr connection="Provider=Microsoft.Mashup.OleDb.1;Data Source=$Workbook$;Location=Table_FY23_PMC_VSR_310___Cohort_833___Curriculum_1283;Extended Properties=&quot;&quot;" command="SELECT * FROM [Table_FY23_PMC_VSR_310___Cohort_833___Curriculum_1283]"/>
  </connection>
  <connection id="4" xr16:uid="{F460865F-80B3-43F2-80F7-E6BF2D032E81}" keepAlive="1" name="Query - Table_FY23_PMC_VSR_330_335_Cohort_293___Curriculum_1340" description="Connection to the 'Table_FY23_PMC_VSR_330_335_Cohort_293___Curriculum_1340' query in the workbook." type="5" refreshedVersion="7" background="1" saveData="1">
    <dbPr connection="Provider=Microsoft.Mashup.OleDb.1;Data Source=$Workbook$;Location=Table_FY23_PMC_VSR_330_335_Cohort_293___Curriculum_1340;Extended Properties=&quot;&quot;" command="SELECT * FROM [Table_FY23_PMC_VSR_330_335_Cohort_293___Curriculum_1340]"/>
  </connection>
</connections>
</file>

<file path=xl/sharedStrings.xml><?xml version="1.0" encoding="utf-8"?>
<sst xmlns="http://schemas.openxmlformats.org/spreadsheetml/2006/main" count="1371" uniqueCount="319">
  <si>
    <t>Lesson Title</t>
  </si>
  <si>
    <t xml:space="preserve">Learning Hours </t>
  </si>
  <si>
    <t>Delivery Method</t>
  </si>
  <si>
    <t>Assignment Date</t>
  </si>
  <si>
    <t>Due Date</t>
  </si>
  <si>
    <t>TMS ID</t>
  </si>
  <si>
    <t>Total Hours</t>
  </si>
  <si>
    <t xml:space="preserve">Total Hours </t>
  </si>
  <si>
    <t>Overview of Ready to Rate</t>
  </si>
  <si>
    <t>Primary Position</t>
  </si>
  <si>
    <t>Primary TMS Cohort</t>
  </si>
  <si>
    <t>VBA-690</t>
  </si>
  <si>
    <t>VBA-691</t>
  </si>
  <si>
    <t>VBA-833</t>
  </si>
  <si>
    <t>VBA-834</t>
  </si>
  <si>
    <t>Training Program</t>
  </si>
  <si>
    <t>NTC</t>
  </si>
  <si>
    <t>Blue Water Navy</t>
  </si>
  <si>
    <t>Pension NTC Philadelphia PMC VSR</t>
  </si>
  <si>
    <t>Pension NTC Philadelphia PMC RVSR/DRO</t>
  </si>
  <si>
    <t>Curriculum ID</t>
  </si>
  <si>
    <t>Curriculum Title</t>
  </si>
  <si>
    <t>Type</t>
  </si>
  <si>
    <t>VBA-850</t>
  </si>
  <si>
    <t>VBA-1418</t>
  </si>
  <si>
    <t>VBA-1419</t>
  </si>
  <si>
    <t>VBA-1422</t>
  </si>
  <si>
    <t>Pension and Fiduciary Unclaimed Remains Training Curriculum</t>
  </si>
  <si>
    <t>1-Time</t>
  </si>
  <si>
    <t>Learning Hours</t>
  </si>
  <si>
    <t>Audience</t>
  </si>
  <si>
    <t>PMC VSR</t>
  </si>
  <si>
    <t>VBA Intranet Resources for the PMC VSR</t>
  </si>
  <si>
    <t>Overview of Pension Systems and Applications</t>
  </si>
  <si>
    <t>VA Terminology</t>
  </si>
  <si>
    <t>Determining Substitution Eligibility</t>
  </si>
  <si>
    <t>Initial Screening Policies for Applications</t>
  </si>
  <si>
    <t>Fully Developed Claims (FDCs)</t>
  </si>
  <si>
    <t>Types of Claims and Priority Processing</t>
  </si>
  <si>
    <t>Date of Claim</t>
  </si>
  <si>
    <t>VA Representation and Third-Party Authorization</t>
  </si>
  <si>
    <t>End Product (EP) Codes</t>
  </si>
  <si>
    <t>Introduction to Old Law and Section 306 Programs</t>
  </si>
  <si>
    <t>Establish a Claim</t>
  </si>
  <si>
    <t>Overview of Administrative Decisions</t>
  </si>
  <si>
    <t>Presumptive Criteria for Permanent and Total (P&amp;T) Disability</t>
  </si>
  <si>
    <t>Determine Dependency Eligibility: Spouse</t>
  </si>
  <si>
    <t>Process Original Veterans Pension Claims</t>
  </si>
  <si>
    <t>Process Burial Claims</t>
  </si>
  <si>
    <t>Process Month of Death (MOD) Claims</t>
  </si>
  <si>
    <t>Process Special Monthly Pension (SMP) Claims (Aid &amp; Attendance/Housebound)</t>
  </si>
  <si>
    <t>Process Dependency and Indemnity Compensation (DIC) Claims</t>
  </si>
  <si>
    <t>Process Original Survivors Pension Claims</t>
  </si>
  <si>
    <t>Process Accrued Claims</t>
  </si>
  <si>
    <t>Process Income and Net Worth Adjustments</t>
  </si>
  <si>
    <t>Process Expense Adjustment Claims</t>
  </si>
  <si>
    <t>Process Dependency Adjustment Claims</t>
  </si>
  <si>
    <t>Process a Post Award Audit (PAA) Adjustment</t>
  </si>
  <si>
    <t>Process Election Claims</t>
  </si>
  <si>
    <t>Process VAMC Facility Adjustments</t>
  </si>
  <si>
    <t>Process Medicaid-Approved Nursing Facility Adjustments</t>
  </si>
  <si>
    <t>Process a Request for Renouncement of Benefits</t>
  </si>
  <si>
    <t>Process Cases With Multiple Issues</t>
  </si>
  <si>
    <t>Establish Parental Relationship for DIC</t>
  </si>
  <si>
    <t>Establish Periods for Calculating Income</t>
  </si>
  <si>
    <t>Determine Types of Income</t>
  </si>
  <si>
    <t>Select Qualifying Expenses</t>
  </si>
  <si>
    <t>Determine Income Status</t>
  </si>
  <si>
    <t>Determine Net Worth Status</t>
  </si>
  <si>
    <t>Verify Proof of Death of Veteran for Survivors Benefits</t>
  </si>
  <si>
    <t>Apply Liberalizing Law to Pension Eligibility</t>
  </si>
  <si>
    <t>Process Veteran-Married-to-Veteran Cases</t>
  </si>
  <si>
    <t>Determine Accrued Benefits Eligibility</t>
  </si>
  <si>
    <t>Determine Eligibility for Month of Death (MOD)</t>
  </si>
  <si>
    <t>Determine Burial Benefits Eligibility</t>
  </si>
  <si>
    <t>Determine Eligibility for DIC and Parents' DIC</t>
  </si>
  <si>
    <t>Overview of the Development Process</t>
  </si>
  <si>
    <t>Request Appointment of Fiduciary for Incompetency Claims</t>
  </si>
  <si>
    <t>Overview of the Award Process</t>
  </si>
  <si>
    <t>Confirm Accuracy of a Rating Decision</t>
  </si>
  <si>
    <t>Prepare the Decision Notice</t>
  </si>
  <si>
    <t>Determine Qualifying Expense Adjustments</t>
  </si>
  <si>
    <t>Determine Amended Income Adjustments</t>
  </si>
  <si>
    <t>Determine Dependency Adjustments</t>
  </si>
  <si>
    <t>Apply/Issue Due Process Provisions</t>
  </si>
  <si>
    <t>Introduction to Overpayments and Waiver Withholdings</t>
  </si>
  <si>
    <t>Specialized Position</t>
  </si>
  <si>
    <t>Specialized TMS Cohort</t>
  </si>
  <si>
    <t>1-Time Mandated</t>
  </si>
  <si>
    <t>Stand-alone Curriculum</t>
  </si>
  <si>
    <t>Not associated with a cohort, assigned as needed</t>
  </si>
  <si>
    <t xml:space="preserve">PMC VSR Overview: Types of Pension Claims and Claims Recognition </t>
  </si>
  <si>
    <t xml:space="preserve">PMC VSR Overview: Pension Claims eFolder/Records Management </t>
  </si>
  <si>
    <t xml:space="preserve">Establish Veteran Status </t>
  </si>
  <si>
    <t xml:space="preserve">Determine Dependency Eligibility: Child </t>
  </si>
  <si>
    <t>Process Parents’ Dependency and Indemnity Compensation (DIC) Claims</t>
  </si>
  <si>
    <t>Pension Service Cohorts &amp; Curricula</t>
  </si>
  <si>
    <t>Notes</t>
  </si>
  <si>
    <t>Online</t>
  </si>
  <si>
    <t>*This file is refreshed in the VBA Learning Catalog each Friday (excluding holidays).</t>
  </si>
  <si>
    <t>Due Date (Days)</t>
  </si>
  <si>
    <t>Blue Water Navy Training Pension PMC VSR Cohort</t>
  </si>
  <si>
    <t>Blue Water Navy Training Pension PMC RVSR/DRO Cohort</t>
  </si>
  <si>
    <t>VBA-1070</t>
  </si>
  <si>
    <t>VBA-1071</t>
  </si>
  <si>
    <t>Compensation Curricula Assigned</t>
  </si>
  <si>
    <t>Due Date (days)</t>
  </si>
  <si>
    <t>Blue Water Navy - Centralized Processing Development Training</t>
  </si>
  <si>
    <t>PL 116-23, Blue Water Navy Vietnam Veterans Act of 2019:Rating Processing</t>
  </si>
  <si>
    <t>Blue Water Navy (BWN) Centralized Processing Standard Operating Procedure (SOP)</t>
  </si>
  <si>
    <t xml:space="preserve">Compensation Service Blue Water Navy Development VSR One-Time Mandated Curriculum </t>
  </si>
  <si>
    <t xml:space="preserve">Compensation Service Blue Water Navy RVSR One-Time Mandated Curriculum </t>
  </si>
  <si>
    <t>Instructor-led</t>
  </si>
  <si>
    <t>Core</t>
  </si>
  <si>
    <t>Advanced Core</t>
  </si>
  <si>
    <t>Pension Philadelphia PMC VSR One-Time Mandated Curriculum</t>
  </si>
  <si>
    <t>Cohort VBA-833/Curriculum VBA-1418</t>
  </si>
  <si>
    <t>Cohort VBA-834/Curriculum VBA-1419</t>
  </si>
  <si>
    <t>Pension Philadelphia PMC RVSR/DRO One-Time Mandated Curriculum</t>
  </si>
  <si>
    <t>Process Initial vs Supplemental Claims</t>
  </si>
  <si>
    <t>PMC VSR, PMC RVSR/DRO</t>
  </si>
  <si>
    <t>Introduction to NOD, FNOD and MOD Claims</t>
  </si>
  <si>
    <t>Pension NTC Milwaukee PMC VSR</t>
  </si>
  <si>
    <t xml:space="preserve">Pension NTC Milwaukee PMC RVSR/DRO </t>
  </si>
  <si>
    <t>Pension NTC St. Paul PMC VSR</t>
  </si>
  <si>
    <t xml:space="preserve">Pension NTC St. Paul PMC RVSR/DRO </t>
  </si>
  <si>
    <t xml:space="preserve">Pension St. Paul PMC VSR One-Time Mandated Curriculum </t>
  </si>
  <si>
    <t>Pension Milwaukee PMC RVSR/DRO One-Time Mandated Curriculum</t>
  </si>
  <si>
    <t xml:space="preserve">Pension Milwaukee PMC VSR One-Time Mandated Curriculum </t>
  </si>
  <si>
    <t>Pension St. Paul PMC RVSR/DRO One-Time Mandated Curriculum</t>
  </si>
  <si>
    <t>VBA-1689</t>
  </si>
  <si>
    <t>VBA-1690</t>
  </si>
  <si>
    <t>VBA-1420</t>
  </si>
  <si>
    <t>VBA-1421</t>
  </si>
  <si>
    <t>VBA-1093</t>
  </si>
  <si>
    <t>VBA-1094</t>
  </si>
  <si>
    <t>VBA-293</t>
  </si>
  <si>
    <t>VBA-294</t>
  </si>
  <si>
    <t>Cohort VBA-1093/Curriculum VBA-1689</t>
  </si>
  <si>
    <t>Cohort VBA-293/Curriculum VBA-1420</t>
  </si>
  <si>
    <t>Cohort VBA-294/Curriculum VBA-1421</t>
  </si>
  <si>
    <t>Cohort VBA-1094/Curriculum VBA-1690</t>
  </si>
  <si>
    <t>Introduction to Apportionments</t>
  </si>
  <si>
    <t>Introduction to Post Award Audits (PAA)</t>
  </si>
  <si>
    <t>Process Incarceration/Fugitive Felon Adjustments</t>
  </si>
  <si>
    <t>Process Apportionment Claims</t>
  </si>
  <si>
    <t>Overview of 38 USC 1151 DIC Claims</t>
  </si>
  <si>
    <t>Core/Intermediate Core /Advanced Core</t>
  </si>
  <si>
    <t>Intermediate Core</t>
  </si>
  <si>
    <t>Introduction to Special Monthly Pension (SMP), Aid &amp; Attendance (A&amp;A), and Housebound (HB)</t>
  </si>
  <si>
    <t>VSR Orientation: Overview of the Curriculum Guide</t>
  </si>
  <si>
    <t>Introduction to Initial vs Supplemental Claims</t>
  </si>
  <si>
    <t>Overview of Election Claims</t>
  </si>
  <si>
    <t>Instructor-led or Self-Study</t>
  </si>
  <si>
    <t>7/13/2023 - Learning Hours changed from 1 to 2. Substitute: VA 4624038 (Deactivated 1-hour item).</t>
  </si>
  <si>
    <t>Introduction to Processing a Request for Renouncement of Benefits</t>
  </si>
  <si>
    <t>Introduction to 800 Series Work Items</t>
  </si>
  <si>
    <t>Introduction to Contested Claims</t>
  </si>
  <si>
    <t>Introduction to Incarceration Adjustments</t>
  </si>
  <si>
    <t>Introduction to Fugitive Felon Adjustments</t>
  </si>
  <si>
    <t>Overview of Ancillary Benefits</t>
  </si>
  <si>
    <t>Introduction to PACT Act-Related Claims</t>
  </si>
  <si>
    <t>Overview of the Matching Program</t>
  </si>
  <si>
    <t>Stages of a Pension Claim</t>
  </si>
  <si>
    <t>SSA Debt Procedures</t>
  </si>
  <si>
    <t>2/9/24 - Learning Hours changed from 0.5 to 2. Substitute: VA 4649194 (Deactivated 0.5-hour item).</t>
  </si>
  <si>
    <t>Phase 4 Knowledge Check Preparation</t>
  </si>
  <si>
    <t>Core Pension Training (CPT)</t>
  </si>
  <si>
    <t>Phase 5.1(a) Knowledge Check Prep</t>
  </si>
  <si>
    <t>Phase 5.1(b) Knowledge Check Prep</t>
  </si>
  <si>
    <t>Process Contested Claims</t>
  </si>
  <si>
    <t>7/8/2024 - Remove from curriculum, now assigned at the discretion of local training coordinators</t>
  </si>
  <si>
    <t>7/19/2024 - learning hours changed from 6 to 4.</t>
  </si>
  <si>
    <t>VBA-1777</t>
  </si>
  <si>
    <t>VBA-1778</t>
  </si>
  <si>
    <t>VBA-1779</t>
  </si>
  <si>
    <t>VBA-1780</t>
  </si>
  <si>
    <t>VBA-1781</t>
  </si>
  <si>
    <t>VBA-1782</t>
  </si>
  <si>
    <t>Cohort VBA-1093/Curriculum VBA-1777</t>
  </si>
  <si>
    <r>
      <t xml:space="preserve">Cohort </t>
    </r>
    <r>
      <rPr>
        <sz val="12"/>
        <color theme="0"/>
        <rFont val="Arial"/>
        <family val="2"/>
      </rPr>
      <t>VBA-1094</t>
    </r>
    <r>
      <rPr>
        <sz val="12"/>
        <color theme="0" tint="-4.9989318521683403E-2"/>
        <rFont val="Arial"/>
        <family val="2"/>
      </rPr>
      <t xml:space="preserve"> Curriculum VBA-1778</t>
    </r>
  </si>
  <si>
    <t>Cohort VBA-833/Curriculum VBA-1781</t>
  </si>
  <si>
    <t>Cohort VBA-834/Curriculum VBA-1782</t>
  </si>
  <si>
    <t>Cohort VBA-293/Curriculum VBA-1779</t>
  </si>
  <si>
    <t>Cohort VBA-294/Curriculum VBA-1780</t>
  </si>
  <si>
    <t>Pension NTC Milwaukee PMC AQRS</t>
  </si>
  <si>
    <t>VBA-1174</t>
  </si>
  <si>
    <t>VBA-1784</t>
  </si>
  <si>
    <t>VBA-1790</t>
  </si>
  <si>
    <t>Pension NTC Milwaukee PMC RQRS</t>
  </si>
  <si>
    <t>VBA-1175</t>
  </si>
  <si>
    <t>VBA-1785</t>
  </si>
  <si>
    <t>VBA-1791</t>
  </si>
  <si>
    <t>Pension NTC St. Paul PMC AQRS</t>
  </si>
  <si>
    <t>VBA-1176</t>
  </si>
  <si>
    <t>VBA-1786</t>
  </si>
  <si>
    <t>VBA-1792</t>
  </si>
  <si>
    <t>Pension NTC St. Paul PMC RQRS</t>
  </si>
  <si>
    <t>VBA-1177</t>
  </si>
  <si>
    <t>VBA-1787</t>
  </si>
  <si>
    <t>VBA-1793</t>
  </si>
  <si>
    <t>Pension NTC Philadelphia PMC AQRS</t>
  </si>
  <si>
    <t>VBA-1178</t>
  </si>
  <si>
    <t>VBA-1788</t>
  </si>
  <si>
    <t>VBA-1794</t>
  </si>
  <si>
    <t>Pension NTC Philadelphia PMC RQRS</t>
  </si>
  <si>
    <t>VBA-1179</t>
  </si>
  <si>
    <t>VBA-1789</t>
  </si>
  <si>
    <t>VBA-1795</t>
  </si>
  <si>
    <r>
      <t xml:space="preserve">Cohort </t>
    </r>
    <r>
      <rPr>
        <sz val="12"/>
        <color theme="0"/>
        <rFont val="Arial"/>
        <family val="2"/>
      </rPr>
      <t>VBA-1175</t>
    </r>
    <r>
      <rPr>
        <sz val="12"/>
        <color theme="0" tint="-4.9989318521683403E-2"/>
        <rFont val="Arial"/>
        <family val="2"/>
      </rPr>
      <t xml:space="preserve"> Curriculum VBA-1785</t>
    </r>
  </si>
  <si>
    <t xml:space="preserve">Pension FY25 Milwaukee PMC RQRS Mandated Curriculum </t>
  </si>
  <si>
    <r>
      <t xml:space="preserve">Cohort </t>
    </r>
    <r>
      <rPr>
        <sz val="12"/>
        <color theme="0"/>
        <rFont val="Arial"/>
        <family val="2"/>
      </rPr>
      <t>VBA-1174</t>
    </r>
    <r>
      <rPr>
        <sz val="12"/>
        <color theme="0" tint="-4.9989318521683403E-2"/>
        <rFont val="Arial"/>
        <family val="2"/>
      </rPr>
      <t xml:space="preserve"> Curriculum VBA-1784</t>
    </r>
  </si>
  <si>
    <t xml:space="preserve">Pension FY25 Milwaukee PMC AQRS Mandated Curriculum </t>
  </si>
  <si>
    <t>Pension FY25 Milwaukee PMC VSR Mandated Curriculum</t>
  </si>
  <si>
    <t xml:space="preserve">Pension FY25 Milwaukee PMC RVSR/DRO Mandated Curriculum </t>
  </si>
  <si>
    <t>FY25 Curriculum</t>
  </si>
  <si>
    <t>Cohort VBA-1177/Curriculum VBA-1787</t>
  </si>
  <si>
    <t xml:space="preserve">Pension FY25 St. Paul PMC RQRS Mandated Curriculum </t>
  </si>
  <si>
    <t>Cohort VBA-1176/Curriculum VBA-1786</t>
  </si>
  <si>
    <t xml:space="preserve">Pension FY25 St. Paul PMC RVSR/DRO Mandated Curriculum </t>
  </si>
  <si>
    <t>Pension FY25 St. Paul PMC AQRS Mandated Curriculum</t>
  </si>
  <si>
    <t>Pension FY25 Philadelphia PMC AQRS Mandated Curriculum</t>
  </si>
  <si>
    <t>Pension FY25 Philadelphia PMC VSR Mandated Curriculum</t>
  </si>
  <si>
    <t>Pension FY25 Philadelphia PMC RQRS Mandated Curriculum</t>
  </si>
  <si>
    <t>Cohort VBA-1179/Curriculum VBA-1789</t>
  </si>
  <si>
    <t>Cohort VBA-1178/Curriculum VBA-1788</t>
  </si>
  <si>
    <t>Pension Milwaukee PMC RQRS One-Time Mandated Curriculum</t>
  </si>
  <si>
    <t>Pension Milwaukee PMC AQRS One-Time Mandated Curriculum</t>
  </si>
  <si>
    <t>Cohort VBA-1176/Curriculum VBA-1792</t>
  </si>
  <si>
    <t>Cohort VBA-1174/Curriculum VBA-1790</t>
  </si>
  <si>
    <t>Cohort VBA-1175/Curriculum VBA-1791</t>
  </si>
  <si>
    <t>Cohort VBA-1177/Curriculum VBA-1793</t>
  </si>
  <si>
    <t>Cohort VBA-1179/Curriculum VBA-1795</t>
  </si>
  <si>
    <t>Cohort VBA-1178/Curriculum VBA-1794</t>
  </si>
  <si>
    <t>Hospital Adjustments - Pension</t>
  </si>
  <si>
    <t>Deductible Medical Expenses</t>
  </si>
  <si>
    <t>Income Counting for Pension</t>
  </si>
  <si>
    <t>Obtaining and Verifying Service Records for PMCs</t>
  </si>
  <si>
    <t>Centralized Benefits Communication Management (CBCM) - Centralized Printing</t>
  </si>
  <si>
    <t>Special Monthly Benefits Overview</t>
  </si>
  <si>
    <t>Character of Discharge -AQ95</t>
  </si>
  <si>
    <t>Processing Unclaimed Remains </t>
  </si>
  <si>
    <t>Re-Adjudicating Previously Decided Claims</t>
  </si>
  <si>
    <t xml:space="preserve">Notification Requirements </t>
  </si>
  <si>
    <t>Minor Beneficiary Awards</t>
  </si>
  <si>
    <t>Classroom</t>
  </si>
  <si>
    <t>Upfront Verification of Federal Tax Information</t>
  </si>
  <si>
    <t>4655828 replaced 4616759</t>
  </si>
  <si>
    <t>Burial Benefits Training</t>
  </si>
  <si>
    <t>PACT Act Effect on Burial Claims, Accrued Claims, and Supplemental Claims</t>
  </si>
  <si>
    <t>PACT Act Dependency and Indemnity Compensation—Original and Reevaluation DIC Claims</t>
  </si>
  <si>
    <t>Reevaluation of Claims for Dependency and Indemnity Compensation, A Rule by the Department of Veterans Affairs</t>
  </si>
  <si>
    <t>Effective Dates for Pension and DIC</t>
  </si>
  <si>
    <t>Pension FY25 St. Paul PMC VSR Mandated Curriculum</t>
  </si>
  <si>
    <t>TBD</t>
  </si>
  <si>
    <t>Deferrral Training</t>
  </si>
  <si>
    <t>PACT Act SOP v.5 updates</t>
  </si>
  <si>
    <t>Accrued Ratings</t>
  </si>
  <si>
    <t>Individual Longitudinal Exposure Record (ILER) Live Demonstration</t>
  </si>
  <si>
    <t>PMC PACT Act Effective Dates</t>
  </si>
  <si>
    <t>PMC PACT Act Processing Guide/Job Aid</t>
  </si>
  <si>
    <t>Under review for updates</t>
  </si>
  <si>
    <t>PMC Overview of the PACT Act</t>
  </si>
  <si>
    <t>Training in Development</t>
  </si>
  <si>
    <t>Training In Development</t>
  </si>
  <si>
    <t>RVSR Overview of Administrative Decisions</t>
  </si>
  <si>
    <t>Effective dates for Pension / DIC</t>
  </si>
  <si>
    <t>Duty to Notify and Assist for RVSRs</t>
  </si>
  <si>
    <t>Evaluating and Rating Competency</t>
  </si>
  <si>
    <t>Pension FY25 Philadelphia PMC RVSR/DRO Mandated Curriculum</t>
  </si>
  <si>
    <t>Intent To File</t>
  </si>
  <si>
    <t>Character of Discharge (COD) for the PMC</t>
  </si>
  <si>
    <t>Compliance Training</t>
  </si>
  <si>
    <t>Pension St. Paul PMC AQRS One-Time Mandated Curriculum</t>
  </si>
  <si>
    <t>Pension St. Paul PMC RQRS One-Time Mandated Curriculum</t>
  </si>
  <si>
    <t>Pension Philadelphia PMC AQRS One-Time Mandated Curriculum</t>
  </si>
  <si>
    <t>Pension Philadelphia PMC RQRS One-Time Mandated Curriculum</t>
  </si>
  <si>
    <t>Processing an FNOD Job Aid</t>
  </si>
  <si>
    <t>Rating Special Monthly Pension (SMP) Aid &amp; Attendance and Housebound Claims for Survivors</t>
  </si>
  <si>
    <t>Virtual Classroom</t>
  </si>
  <si>
    <t>Processing Dependency and Indemnity Compensation (DIC) School Children</t>
  </si>
  <si>
    <t>Deactivated by Compensation 10/9/2024</t>
  </si>
  <si>
    <t>Replacement for 4639868</t>
  </si>
  <si>
    <t>Burial Transportation Allowance Training</t>
  </si>
  <si>
    <t>Due 30 days</t>
  </si>
  <si>
    <t>Philadelphia Post VIP PMC RVSR Curriculum</t>
  </si>
  <si>
    <t>VBA-1850</t>
  </si>
  <si>
    <t>Milwaukee and St Paul Post VIP PMC RVSR Curriculum</t>
  </si>
  <si>
    <t>VBA-1851</t>
  </si>
  <si>
    <t xml:space="preserve">Philadelphia Post VIP PMC RVSR One-Time Mandated Curriculum </t>
  </si>
  <si>
    <t xml:space="preserve">Milwaukee and St Paul Post VIP PMC RVSR One-Time Mandated Curriculum </t>
  </si>
  <si>
    <t>Overview of Pension Management Centers (PMCs) Course (course not published yet)</t>
  </si>
  <si>
    <t>Introduction to VA Pension</t>
  </si>
  <si>
    <t>Introduction to Initial vs. Supplemental Claims</t>
  </si>
  <si>
    <t>Determine Dependency Eligibility: Child</t>
  </si>
  <si>
    <t>Rating Parents' DIC</t>
  </si>
  <si>
    <t>Burial Overview</t>
  </si>
  <si>
    <t xml:space="preserve">Weighing the Evidence </t>
  </si>
  <si>
    <t>Overview of Duty to Notify and Duty to Assist for RVSRs</t>
  </si>
  <si>
    <t xml:space="preserve">Overview of Ready-to-Rate </t>
  </si>
  <si>
    <t xml:space="preserve">Determining the Issues - Subordinate Issues and Ancillary Benefits </t>
  </si>
  <si>
    <t xml:space="preserve">Completing the Rating Decision </t>
  </si>
  <si>
    <t>Requesting Medical Opinions</t>
  </si>
  <si>
    <t>DIC Claims under 38 USC 1310</t>
  </si>
  <si>
    <t>DIC Claims under 38 USC 1318</t>
  </si>
  <si>
    <t>Rating DIC Claims Under 38 USC 1151</t>
  </si>
  <si>
    <t xml:space="preserve">Accrued Ratings </t>
  </si>
  <si>
    <t>DIC Denial Ratings</t>
  </si>
  <si>
    <t xml:space="preserve"> (although this course exists, we are changing the learning hours/TMS ID when ready to be published)</t>
  </si>
  <si>
    <t xml:space="preserve">PACT Act Dependency and Indemnity Compensation—Original and Reevaluation DIC Claims </t>
  </si>
  <si>
    <t>Rating Permanent and Total (P&amp;T) Disability for Nonservice Connected Pension</t>
  </si>
  <si>
    <t>Rating Special Monthly Pension (SMP) Aid and Attendance and Housebound Claims for Pension</t>
  </si>
  <si>
    <t>although this course exists, we will be changing the learning hours/TMS ID when its ready to be published</t>
  </si>
  <si>
    <t>Recognizing When a Case Requires Agent and Attorney Fee Coordinator Review</t>
  </si>
  <si>
    <t>Overview of Pension Management Centers (PMCs) Course</t>
  </si>
  <si>
    <t>Pension Automation DIC Off-Ramp Job Aid</t>
  </si>
  <si>
    <t>VBMA Creating an FTI Subsequent Development Letter Job Aid</t>
  </si>
  <si>
    <t>VBMA Creating an FTI Custom 5103 Notice Letter Job Aid</t>
  </si>
  <si>
    <t>Updated: 12/30/2024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</si>
</sst>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9"/>
      <color rgb="FF6B1424"/>
      <name val="Verdana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0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0" fillId="0" borderId="19" xfId="0" applyBorder="1" applyAlignment="1">
      <alignment horizontal="center" vertical="center"/>
    </xf>
    <xf numFmtId="0" fontId="7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5" fillId="0" borderId="23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3" xfId="0" applyBorder="1"/>
    <xf numFmtId="0" fontId="5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wrapText="1"/>
    </xf>
    <xf numFmtId="0" fontId="5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26" xfId="0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0" fontId="2" fillId="2" borderId="17" xfId="0" applyFont="1" applyFill="1" applyBorder="1" applyAlignment="1">
      <alignment horizontal="left" vertical="center"/>
    </xf>
    <xf numFmtId="0" fontId="0" fillId="0" borderId="17" xfId="0" applyBorder="1"/>
    <xf numFmtId="0" fontId="2" fillId="2" borderId="8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2BAE-C138-4E5C-8FE8-C154BFB0B2AD}">
  <dimension ref="A1:E25"/>
  <sheetViews>
    <sheetView tabSelected="1" zoomScaleNormal="100" workbookViewId="0">
      <selection activeCell="A3" sqref="A3"/>
    </sheetView>
  </sheetViews>
  <sheetFormatPr defaultRowHeight="15" x14ac:dyDescent="0.25"/>
  <cols>
    <col min="1" max="1" width="63.140625" customWidth="1"/>
    <col min="2" max="2" width="23.85546875" bestFit="1" customWidth="1"/>
    <col min="3" max="3" width="18" bestFit="1" customWidth="1"/>
    <col min="4" max="4" width="45.42578125" bestFit="1" customWidth="1"/>
    <col min="5" max="5" width="18" bestFit="1" customWidth="1"/>
    <col min="6" max="6" width="50.140625" bestFit="1" customWidth="1"/>
    <col min="7" max="7" width="13.140625" bestFit="1" customWidth="1"/>
    <col min="8" max="8" width="58.140625" bestFit="1" customWidth="1"/>
    <col min="9" max="9" width="6.42578125" bestFit="1" customWidth="1"/>
    <col min="10" max="10" width="8.140625" bestFit="1" customWidth="1"/>
    <col min="11" max="11" width="7.140625" bestFit="1" customWidth="1"/>
    <col min="12" max="12" width="30.5703125" bestFit="1" customWidth="1"/>
  </cols>
  <sheetData>
    <row r="1" spans="1:5" x14ac:dyDescent="0.25">
      <c r="A1" t="s">
        <v>318</v>
      </c>
    </row>
    <row r="2" spans="1:5" ht="18" customHeight="1" x14ac:dyDescent="0.25">
      <c r="A2" s="124" t="s">
        <v>96</v>
      </c>
      <c r="B2" s="125"/>
      <c r="C2" s="126"/>
      <c r="D2" s="127"/>
      <c r="E2" s="8"/>
    </row>
    <row r="3" spans="1:5" ht="22.5" customHeight="1" x14ac:dyDescent="0.25">
      <c r="A3" s="7" t="s">
        <v>9</v>
      </c>
      <c r="B3" s="7" t="s">
        <v>10</v>
      </c>
      <c r="C3" s="7" t="s">
        <v>15</v>
      </c>
      <c r="D3" s="7" t="s">
        <v>215</v>
      </c>
      <c r="E3" s="7" t="s">
        <v>88</v>
      </c>
    </row>
    <row r="4" spans="1:5" ht="15" customHeight="1" x14ac:dyDescent="0.25">
      <c r="A4" s="56" t="s">
        <v>122</v>
      </c>
      <c r="B4" s="45" t="s">
        <v>134</v>
      </c>
      <c r="C4" s="45" t="s">
        <v>16</v>
      </c>
      <c r="D4" s="27" t="s">
        <v>173</v>
      </c>
      <c r="E4" s="45" t="s">
        <v>130</v>
      </c>
    </row>
    <row r="5" spans="1:5" ht="15" customHeight="1" x14ac:dyDescent="0.25">
      <c r="A5" s="56" t="s">
        <v>123</v>
      </c>
      <c r="B5" s="45" t="s">
        <v>135</v>
      </c>
      <c r="C5" s="45" t="s">
        <v>16</v>
      </c>
      <c r="D5" s="27" t="s">
        <v>174</v>
      </c>
      <c r="E5" s="6" t="s">
        <v>131</v>
      </c>
    </row>
    <row r="6" spans="1:5" ht="15" customHeight="1" x14ac:dyDescent="0.25">
      <c r="A6" s="56" t="s">
        <v>185</v>
      </c>
      <c r="B6" s="45" t="s">
        <v>186</v>
      </c>
      <c r="C6" s="45" t="s">
        <v>16</v>
      </c>
      <c r="D6" s="27" t="s">
        <v>187</v>
      </c>
      <c r="E6" s="6" t="s">
        <v>188</v>
      </c>
    </row>
    <row r="7" spans="1:5" ht="15" customHeight="1" x14ac:dyDescent="0.25">
      <c r="A7" s="56" t="s">
        <v>189</v>
      </c>
      <c r="B7" s="45" t="s">
        <v>190</v>
      </c>
      <c r="C7" s="45" t="s">
        <v>16</v>
      </c>
      <c r="D7" s="27" t="s">
        <v>191</v>
      </c>
      <c r="E7" s="6" t="s">
        <v>192</v>
      </c>
    </row>
    <row r="8" spans="1:5" ht="15" customHeight="1" x14ac:dyDescent="0.25">
      <c r="A8" s="56" t="s">
        <v>124</v>
      </c>
      <c r="B8" s="45" t="s">
        <v>136</v>
      </c>
      <c r="C8" s="45" t="s">
        <v>16</v>
      </c>
      <c r="D8" s="27" t="s">
        <v>175</v>
      </c>
      <c r="E8" s="6" t="s">
        <v>132</v>
      </c>
    </row>
    <row r="9" spans="1:5" ht="15" customHeight="1" x14ac:dyDescent="0.25">
      <c r="A9" s="56" t="s">
        <v>125</v>
      </c>
      <c r="B9" s="22" t="s">
        <v>137</v>
      </c>
      <c r="C9" s="45" t="s">
        <v>16</v>
      </c>
      <c r="D9" s="27" t="s">
        <v>176</v>
      </c>
      <c r="E9" s="6" t="s">
        <v>133</v>
      </c>
    </row>
    <row r="10" spans="1:5" ht="15" customHeight="1" x14ac:dyDescent="0.25">
      <c r="A10" s="56" t="s">
        <v>193</v>
      </c>
      <c r="B10" s="22" t="s">
        <v>194</v>
      </c>
      <c r="C10" s="62" t="s">
        <v>16</v>
      </c>
      <c r="D10" s="27" t="s">
        <v>195</v>
      </c>
      <c r="E10" s="6" t="s">
        <v>196</v>
      </c>
    </row>
    <row r="11" spans="1:5" ht="15" customHeight="1" x14ac:dyDescent="0.25">
      <c r="A11" s="56" t="s">
        <v>197</v>
      </c>
      <c r="B11" s="22" t="s">
        <v>198</v>
      </c>
      <c r="C11" s="62" t="s">
        <v>16</v>
      </c>
      <c r="D11" s="27" t="s">
        <v>199</v>
      </c>
      <c r="E11" s="6" t="s">
        <v>200</v>
      </c>
    </row>
    <row r="12" spans="1:5" ht="15" customHeight="1" x14ac:dyDescent="0.25">
      <c r="A12" s="56" t="s">
        <v>18</v>
      </c>
      <c r="B12" s="22" t="s">
        <v>13</v>
      </c>
      <c r="C12" s="62" t="s">
        <v>16</v>
      </c>
      <c r="D12" s="27" t="s">
        <v>177</v>
      </c>
      <c r="E12" s="6" t="s">
        <v>24</v>
      </c>
    </row>
    <row r="13" spans="1:5" ht="15" customHeight="1" x14ac:dyDescent="0.25">
      <c r="A13" s="56" t="s">
        <v>19</v>
      </c>
      <c r="B13" s="22" t="s">
        <v>14</v>
      </c>
      <c r="C13" s="45" t="s">
        <v>16</v>
      </c>
      <c r="D13" s="27" t="s">
        <v>178</v>
      </c>
      <c r="E13" s="6" t="s">
        <v>25</v>
      </c>
    </row>
    <row r="14" spans="1:5" ht="15" customHeight="1" x14ac:dyDescent="0.25">
      <c r="A14" s="56" t="s">
        <v>201</v>
      </c>
      <c r="B14" s="22" t="s">
        <v>202</v>
      </c>
      <c r="C14" s="45" t="s">
        <v>16</v>
      </c>
      <c r="D14" s="27" t="s">
        <v>203</v>
      </c>
      <c r="E14" s="6" t="s">
        <v>204</v>
      </c>
    </row>
    <row r="15" spans="1:5" ht="15" customHeight="1" x14ac:dyDescent="0.25">
      <c r="A15" s="56" t="s">
        <v>205</v>
      </c>
      <c r="B15" s="22" t="s">
        <v>206</v>
      </c>
      <c r="C15" s="45" t="s">
        <v>16</v>
      </c>
      <c r="D15" s="27" t="s">
        <v>207</v>
      </c>
      <c r="E15" s="6" t="s">
        <v>208</v>
      </c>
    </row>
    <row r="16" spans="1:5" ht="15" customHeight="1" x14ac:dyDescent="0.25">
      <c r="A16" s="4"/>
      <c r="B16" s="122"/>
      <c r="C16" s="123"/>
    </row>
    <row r="17" spans="1:5" ht="15" customHeight="1" x14ac:dyDescent="0.25">
      <c r="A17" s="7" t="s">
        <v>86</v>
      </c>
      <c r="B17" s="7" t="s">
        <v>87</v>
      </c>
      <c r="C17" s="7" t="s">
        <v>15</v>
      </c>
      <c r="D17" s="7" t="s">
        <v>105</v>
      </c>
      <c r="E17" s="7"/>
    </row>
    <row r="18" spans="1:5" ht="15" customHeight="1" x14ac:dyDescent="0.25">
      <c r="A18" s="60" t="s">
        <v>101</v>
      </c>
      <c r="B18" s="63" t="s">
        <v>11</v>
      </c>
      <c r="C18" s="6" t="s">
        <v>17</v>
      </c>
      <c r="D18" s="64" t="s">
        <v>103</v>
      </c>
      <c r="E18" s="65"/>
    </row>
    <row r="19" spans="1:5" ht="15" customHeight="1" x14ac:dyDescent="0.25">
      <c r="A19" s="56" t="s">
        <v>102</v>
      </c>
      <c r="B19" s="22" t="s">
        <v>12</v>
      </c>
      <c r="C19" s="45" t="s">
        <v>17</v>
      </c>
      <c r="D19" s="27" t="s">
        <v>104</v>
      </c>
      <c r="E19" s="66"/>
    </row>
    <row r="20" spans="1:5" ht="15" customHeight="1" x14ac:dyDescent="0.25">
      <c r="C20" s="13"/>
    </row>
    <row r="21" spans="1:5" ht="15" customHeight="1" x14ac:dyDescent="0.25">
      <c r="A21" s="7" t="s">
        <v>21</v>
      </c>
      <c r="B21" s="7" t="s">
        <v>20</v>
      </c>
      <c r="C21" s="7" t="s">
        <v>22</v>
      </c>
      <c r="D21" s="7" t="s">
        <v>89</v>
      </c>
      <c r="E21" s="7"/>
    </row>
    <row r="22" spans="1:5" ht="15" customHeight="1" x14ac:dyDescent="0.25">
      <c r="A22" s="60" t="s">
        <v>167</v>
      </c>
      <c r="B22" s="6" t="s">
        <v>23</v>
      </c>
      <c r="C22" s="6" t="s">
        <v>28</v>
      </c>
      <c r="D22" s="65" t="s">
        <v>90</v>
      </c>
      <c r="E22" s="2"/>
    </row>
    <row r="23" spans="1:5" ht="15" customHeight="1" x14ac:dyDescent="0.25">
      <c r="A23" s="61" t="s">
        <v>27</v>
      </c>
      <c r="B23" s="3" t="s">
        <v>26</v>
      </c>
      <c r="C23" s="22" t="s">
        <v>28</v>
      </c>
      <c r="D23" s="66" t="s">
        <v>90</v>
      </c>
      <c r="E23" s="45"/>
    </row>
    <row r="24" spans="1:5" x14ac:dyDescent="0.25">
      <c r="A24" s="2" t="s">
        <v>285</v>
      </c>
      <c r="B24" s="5" t="s">
        <v>286</v>
      </c>
      <c r="C24" s="5" t="s">
        <v>28</v>
      </c>
      <c r="D24" s="66" t="s">
        <v>90</v>
      </c>
      <c r="E24" s="2"/>
    </row>
    <row r="25" spans="1:5" x14ac:dyDescent="0.25">
      <c r="A25" s="2" t="s">
        <v>287</v>
      </c>
      <c r="B25" s="5" t="s">
        <v>288</v>
      </c>
      <c r="C25" s="5" t="s">
        <v>28</v>
      </c>
      <c r="D25" s="66" t="s">
        <v>90</v>
      </c>
      <c r="E25" s="2"/>
    </row>
  </sheetData>
  <mergeCells count="2">
    <mergeCell ref="A2:B2"/>
    <mergeCell ref="C2:D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512D-44D0-4715-BA89-72D91BE15376}">
  <dimension ref="A1:G25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5.140625" style="13" customWidth="1"/>
    <col min="5" max="5" width="21.85546875" style="13" customWidth="1"/>
    <col min="6" max="6" width="14.140625" style="13" customWidth="1"/>
    <col min="7" max="7" width="55.28515625" bestFit="1" customWidth="1"/>
  </cols>
  <sheetData>
    <row r="1" spans="1:7" ht="18" customHeight="1" x14ac:dyDescent="0.25">
      <c r="A1" s="128" t="s">
        <v>213</v>
      </c>
      <c r="B1" s="129"/>
      <c r="C1" s="14"/>
      <c r="D1" s="15"/>
      <c r="E1" s="15"/>
      <c r="F1" s="15"/>
      <c r="G1" s="14"/>
    </row>
    <row r="2" spans="1:7" ht="18" customHeight="1" x14ac:dyDescent="0.25">
      <c r="A2" s="130" t="s">
        <v>179</v>
      </c>
      <c r="B2" s="131"/>
      <c r="C2" s="14"/>
      <c r="D2" s="15"/>
      <c r="E2" s="15"/>
      <c r="F2" s="15"/>
      <c r="G2" s="14"/>
    </row>
    <row r="3" spans="1:7" ht="22.5" customHeight="1" x14ac:dyDescent="0.25">
      <c r="A3" s="17" t="s">
        <v>5</v>
      </c>
      <c r="B3" s="16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8" t="s">
        <v>97</v>
      </c>
    </row>
    <row r="4" spans="1:7" x14ac:dyDescent="0.25">
      <c r="A4" s="45">
        <v>4626878</v>
      </c>
      <c r="B4" s="70" t="s">
        <v>238</v>
      </c>
      <c r="C4" s="49">
        <v>2</v>
      </c>
      <c r="D4" s="45" t="s">
        <v>98</v>
      </c>
      <c r="E4" s="71">
        <v>45566</v>
      </c>
      <c r="F4" s="71">
        <v>45747</v>
      </c>
      <c r="G4" s="68"/>
    </row>
    <row r="5" spans="1:7" x14ac:dyDescent="0.25">
      <c r="A5" s="76">
        <v>4638210</v>
      </c>
      <c r="B5" s="77" t="s">
        <v>271</v>
      </c>
      <c r="C5" s="58">
        <v>2</v>
      </c>
      <c r="D5" s="45" t="s">
        <v>98</v>
      </c>
      <c r="E5" s="71">
        <v>45566</v>
      </c>
      <c r="F5" s="71">
        <v>45657</v>
      </c>
      <c r="G5" s="68"/>
    </row>
    <row r="6" spans="1:7" x14ac:dyDescent="0.25">
      <c r="A6" s="45">
        <v>4662375</v>
      </c>
      <c r="B6" s="68" t="s">
        <v>240</v>
      </c>
      <c r="C6" s="45">
        <v>1.5</v>
      </c>
      <c r="D6" s="45" t="s">
        <v>98</v>
      </c>
      <c r="E6" s="71">
        <v>45566</v>
      </c>
      <c r="F6" s="71">
        <v>45747</v>
      </c>
      <c r="G6" s="68"/>
    </row>
    <row r="7" spans="1:7" x14ac:dyDescent="0.25">
      <c r="A7" s="45">
        <v>4564559</v>
      </c>
      <c r="B7" s="70" t="s">
        <v>235</v>
      </c>
      <c r="C7" s="45">
        <v>1.25</v>
      </c>
      <c r="D7" s="45" t="s">
        <v>98</v>
      </c>
      <c r="E7" s="71">
        <v>45566</v>
      </c>
      <c r="F7" s="71">
        <v>45657</v>
      </c>
      <c r="G7" s="68"/>
    </row>
    <row r="8" spans="1:7" x14ac:dyDescent="0.25">
      <c r="A8" s="45">
        <v>4557768</v>
      </c>
      <c r="B8" s="70" t="s">
        <v>234</v>
      </c>
      <c r="C8" s="45">
        <v>1.25</v>
      </c>
      <c r="D8" s="45" t="s">
        <v>98</v>
      </c>
      <c r="E8" s="71">
        <v>45566</v>
      </c>
      <c r="F8" s="71">
        <v>45657</v>
      </c>
      <c r="G8" s="68"/>
    </row>
    <row r="9" spans="1:7" x14ac:dyDescent="0.25">
      <c r="A9" s="45">
        <v>4568465</v>
      </c>
      <c r="B9" s="70" t="s">
        <v>236</v>
      </c>
      <c r="C9" s="45">
        <v>0.75</v>
      </c>
      <c r="D9" s="45" t="s">
        <v>98</v>
      </c>
      <c r="E9" s="71">
        <v>45566</v>
      </c>
      <c r="F9" s="71">
        <v>45657</v>
      </c>
      <c r="G9" s="68"/>
    </row>
    <row r="10" spans="1:7" x14ac:dyDescent="0.25">
      <c r="A10" s="45">
        <v>4643593</v>
      </c>
      <c r="B10" s="70" t="s">
        <v>270</v>
      </c>
      <c r="C10" s="45">
        <v>1.25</v>
      </c>
      <c r="D10" s="45" t="s">
        <v>98</v>
      </c>
      <c r="E10" s="71">
        <v>45566</v>
      </c>
      <c r="F10" s="71">
        <v>45657</v>
      </c>
      <c r="G10" s="68"/>
    </row>
    <row r="11" spans="1:7" x14ac:dyDescent="0.25">
      <c r="A11" s="45">
        <v>4654870</v>
      </c>
      <c r="B11" s="56" t="s">
        <v>244</v>
      </c>
      <c r="C11" s="45">
        <v>2</v>
      </c>
      <c r="D11" s="45" t="s">
        <v>245</v>
      </c>
      <c r="E11" s="71">
        <v>45566</v>
      </c>
      <c r="F11" s="71">
        <v>45838</v>
      </c>
      <c r="G11" s="68"/>
    </row>
    <row r="12" spans="1:7" x14ac:dyDescent="0.25">
      <c r="A12" s="45">
        <v>4648100</v>
      </c>
      <c r="B12" s="70" t="s">
        <v>243</v>
      </c>
      <c r="C12" s="45">
        <v>1.5</v>
      </c>
      <c r="D12" s="45" t="s">
        <v>98</v>
      </c>
      <c r="E12" s="71">
        <v>45566</v>
      </c>
      <c r="F12" s="71">
        <v>45838</v>
      </c>
      <c r="G12" s="68"/>
    </row>
    <row r="13" spans="1:7" x14ac:dyDescent="0.25">
      <c r="A13" s="45">
        <v>4624831</v>
      </c>
      <c r="B13" s="70" t="s">
        <v>237</v>
      </c>
      <c r="C13" s="45">
        <v>1</v>
      </c>
      <c r="D13" s="45" t="s">
        <v>98</v>
      </c>
      <c r="E13" s="71">
        <v>45566</v>
      </c>
      <c r="F13" s="71">
        <v>45657</v>
      </c>
      <c r="G13" s="68"/>
    </row>
    <row r="14" spans="1:7" x14ac:dyDescent="0.25">
      <c r="A14" s="49" t="s">
        <v>254</v>
      </c>
      <c r="B14" s="78" t="s">
        <v>262</v>
      </c>
      <c r="C14" s="49">
        <v>1</v>
      </c>
      <c r="D14" s="49" t="s">
        <v>98</v>
      </c>
      <c r="E14" s="71">
        <v>45566</v>
      </c>
      <c r="F14" s="71">
        <v>45747</v>
      </c>
      <c r="G14" s="68" t="s">
        <v>263</v>
      </c>
    </row>
    <row r="15" spans="1:7" x14ac:dyDescent="0.25">
      <c r="A15" s="45">
        <v>4664515</v>
      </c>
      <c r="B15" s="56" t="s">
        <v>277</v>
      </c>
      <c r="C15" s="45">
        <v>0.75</v>
      </c>
      <c r="D15" s="45" t="s">
        <v>98</v>
      </c>
      <c r="E15" s="71">
        <v>45566</v>
      </c>
      <c r="F15" s="71">
        <v>45626</v>
      </c>
      <c r="G15" s="68"/>
    </row>
    <row r="16" spans="1:7" x14ac:dyDescent="0.25">
      <c r="A16" s="45">
        <v>4647857</v>
      </c>
      <c r="B16" s="68" t="s">
        <v>241</v>
      </c>
      <c r="C16" s="45">
        <v>1</v>
      </c>
      <c r="D16" s="45" t="s">
        <v>98</v>
      </c>
      <c r="E16" s="71">
        <v>45566</v>
      </c>
      <c r="F16" s="71">
        <v>45838</v>
      </c>
      <c r="G16" s="68"/>
    </row>
    <row r="17" spans="1:7" x14ac:dyDescent="0.25">
      <c r="A17" s="5">
        <v>4627014</v>
      </c>
      <c r="B17" s="94" t="s">
        <v>242</v>
      </c>
      <c r="C17" s="5">
        <v>1.5</v>
      </c>
      <c r="D17" s="5" t="s">
        <v>98</v>
      </c>
      <c r="E17" s="71">
        <v>45566</v>
      </c>
      <c r="F17" s="71">
        <v>45838</v>
      </c>
      <c r="G17" s="2"/>
    </row>
    <row r="18" spans="1:7" x14ac:dyDescent="0.25">
      <c r="A18" s="45">
        <v>4669453</v>
      </c>
      <c r="B18" s="70" t="s">
        <v>313</v>
      </c>
      <c r="C18" s="45">
        <v>0.5</v>
      </c>
      <c r="D18" s="45" t="s">
        <v>98</v>
      </c>
      <c r="E18" s="71">
        <v>45646</v>
      </c>
      <c r="F18" s="71">
        <v>45930</v>
      </c>
      <c r="G18" s="68"/>
    </row>
    <row r="19" spans="1:7" x14ac:dyDescent="0.25">
      <c r="A19" s="5">
        <v>4572178</v>
      </c>
      <c r="B19" s="2" t="s">
        <v>239</v>
      </c>
      <c r="C19" s="5">
        <v>1</v>
      </c>
      <c r="D19" s="5" t="s">
        <v>98</v>
      </c>
      <c r="E19" s="71">
        <v>45566</v>
      </c>
      <c r="F19" s="71">
        <v>45747</v>
      </c>
      <c r="G19" s="2"/>
    </row>
    <row r="20" spans="1:7" x14ac:dyDescent="0.25">
      <c r="A20" s="45">
        <v>4655828</v>
      </c>
      <c r="B20" s="70" t="s">
        <v>246</v>
      </c>
      <c r="C20" s="45">
        <v>1.5</v>
      </c>
      <c r="D20" s="45" t="s">
        <v>98</v>
      </c>
      <c r="E20" s="71">
        <v>45566</v>
      </c>
      <c r="F20" s="71">
        <v>45838</v>
      </c>
      <c r="G20" s="68" t="s">
        <v>247</v>
      </c>
    </row>
    <row r="21" spans="1:7" x14ac:dyDescent="0.25">
      <c r="A21" s="74">
        <v>4670087</v>
      </c>
      <c r="B21" s="68" t="s">
        <v>317</v>
      </c>
      <c r="C21" s="74">
        <v>0.25</v>
      </c>
      <c r="D21" s="74" t="s">
        <v>98</v>
      </c>
      <c r="E21" s="71"/>
      <c r="F21" s="71"/>
      <c r="G21" s="68" t="s">
        <v>284</v>
      </c>
    </row>
    <row r="22" spans="1:7" x14ac:dyDescent="0.25">
      <c r="A22" s="74">
        <v>4670086</v>
      </c>
      <c r="B22" s="68" t="s">
        <v>316</v>
      </c>
      <c r="C22" s="74">
        <v>0.25</v>
      </c>
      <c r="D22" s="74" t="s">
        <v>98</v>
      </c>
      <c r="E22" s="71"/>
      <c r="F22" s="71"/>
      <c r="G22" s="68" t="s">
        <v>284</v>
      </c>
    </row>
    <row r="23" spans="1:7" x14ac:dyDescent="0.25">
      <c r="B23" s="1" t="s">
        <v>7</v>
      </c>
      <c r="C23" s="13">
        <f>SUM(C4:C22)</f>
        <v>22.25</v>
      </c>
    </row>
    <row r="25" spans="1:7" x14ac:dyDescent="0.25">
      <c r="A25" s="21" t="s">
        <v>99</v>
      </c>
    </row>
  </sheetData>
  <sortState xmlns:xlrd2="http://schemas.microsoft.com/office/spreadsheetml/2017/richdata2" ref="A4:G22">
    <sortCondition ref="B4:B22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AA02-7362-4636-BCDB-B6B36679890F}">
  <dimension ref="A1:G21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8.140625" style="13" customWidth="1"/>
    <col min="4" max="4" width="28.85546875" style="13" customWidth="1"/>
    <col min="5" max="5" width="21.7109375" style="13" customWidth="1"/>
    <col min="6" max="6" width="14.85546875" style="13" customWidth="1"/>
    <col min="7" max="7" width="55.28515625" bestFit="1" customWidth="1"/>
  </cols>
  <sheetData>
    <row r="1" spans="1:7" ht="18" customHeight="1" x14ac:dyDescent="0.25">
      <c r="A1" s="132" t="s">
        <v>214</v>
      </c>
      <c r="B1" s="133"/>
      <c r="C1" s="134"/>
      <c r="D1" s="134"/>
      <c r="E1" s="15"/>
      <c r="F1" s="15"/>
      <c r="G1" s="14"/>
    </row>
    <row r="2" spans="1:7" ht="18" customHeight="1" x14ac:dyDescent="0.25">
      <c r="A2" s="132" t="s">
        <v>180</v>
      </c>
      <c r="B2" s="133"/>
      <c r="C2" s="57"/>
      <c r="D2" s="57"/>
      <c r="E2" s="15"/>
      <c r="F2" s="15"/>
      <c r="G2" s="14"/>
    </row>
    <row r="3" spans="1:7" ht="22.5" customHeight="1" x14ac:dyDescent="0.25">
      <c r="A3" s="95" t="s">
        <v>5</v>
      </c>
      <c r="B3" s="95" t="s">
        <v>0</v>
      </c>
      <c r="C3" s="95" t="s">
        <v>1</v>
      </c>
      <c r="D3" s="95" t="s">
        <v>2</v>
      </c>
      <c r="E3" s="95" t="s">
        <v>3</v>
      </c>
      <c r="F3" s="95" t="s">
        <v>4</v>
      </c>
      <c r="G3" s="17" t="s">
        <v>97</v>
      </c>
    </row>
    <row r="4" spans="1:7" ht="14.25" customHeight="1" x14ac:dyDescent="0.25">
      <c r="A4" s="96">
        <v>1318128</v>
      </c>
      <c r="B4" s="101" t="s">
        <v>257</v>
      </c>
      <c r="C4" s="96">
        <v>2</v>
      </c>
      <c r="D4" s="106" t="s">
        <v>98</v>
      </c>
      <c r="E4" s="98">
        <v>45566</v>
      </c>
      <c r="F4" s="98">
        <v>45838</v>
      </c>
      <c r="G4" s="99"/>
    </row>
    <row r="5" spans="1:7" x14ac:dyDescent="0.25">
      <c r="A5" s="80" t="s">
        <v>254</v>
      </c>
      <c r="B5" s="78" t="s">
        <v>272</v>
      </c>
      <c r="C5" s="45">
        <v>1.5</v>
      </c>
      <c r="D5" s="97" t="s">
        <v>98</v>
      </c>
      <c r="E5" s="98">
        <v>45566</v>
      </c>
      <c r="F5" s="98">
        <v>45747</v>
      </c>
      <c r="G5" s="99" t="s">
        <v>263</v>
      </c>
    </row>
    <row r="6" spans="1:7" x14ac:dyDescent="0.25">
      <c r="A6" s="107" t="s">
        <v>254</v>
      </c>
      <c r="B6" s="103" t="s">
        <v>255</v>
      </c>
      <c r="C6" s="96">
        <v>1.5</v>
      </c>
      <c r="D6" s="97" t="s">
        <v>98</v>
      </c>
      <c r="E6" s="98">
        <v>45566</v>
      </c>
      <c r="F6" s="98">
        <v>45747</v>
      </c>
      <c r="G6" s="99" t="s">
        <v>263</v>
      </c>
    </row>
    <row r="7" spans="1:7" x14ac:dyDescent="0.25">
      <c r="A7" s="100">
        <v>4660987</v>
      </c>
      <c r="B7" s="101" t="s">
        <v>267</v>
      </c>
      <c r="C7" s="106">
        <v>1</v>
      </c>
      <c r="D7" s="97" t="s">
        <v>98</v>
      </c>
      <c r="E7" s="98">
        <v>45566</v>
      </c>
      <c r="F7" s="98">
        <v>45657</v>
      </c>
      <c r="G7" s="99"/>
    </row>
    <row r="8" spans="1:7" x14ac:dyDescent="0.25">
      <c r="A8" s="96">
        <v>4660613</v>
      </c>
      <c r="B8" s="101" t="s">
        <v>266</v>
      </c>
      <c r="C8" s="96">
        <v>2</v>
      </c>
      <c r="D8" s="97" t="s">
        <v>98</v>
      </c>
      <c r="E8" s="98">
        <v>45566</v>
      </c>
      <c r="F8" s="98">
        <v>45657</v>
      </c>
      <c r="G8" s="99"/>
    </row>
    <row r="9" spans="1:7" x14ac:dyDescent="0.25">
      <c r="A9" s="96">
        <v>4660401</v>
      </c>
      <c r="B9" s="101" t="s">
        <v>268</v>
      </c>
      <c r="C9" s="106">
        <v>2</v>
      </c>
      <c r="D9" s="97" t="s">
        <v>98</v>
      </c>
      <c r="E9" s="98">
        <v>45566</v>
      </c>
      <c r="F9" s="98">
        <v>45657</v>
      </c>
      <c r="G9" s="99"/>
    </row>
    <row r="10" spans="1:7" x14ac:dyDescent="0.25">
      <c r="A10" s="104">
        <v>4639868</v>
      </c>
      <c r="B10" s="105" t="s">
        <v>258</v>
      </c>
      <c r="C10" s="104">
        <v>1.25</v>
      </c>
      <c r="D10" s="97" t="s">
        <v>98</v>
      </c>
      <c r="E10" s="98">
        <v>45566</v>
      </c>
      <c r="F10" s="98">
        <v>45838</v>
      </c>
      <c r="G10" s="99" t="s">
        <v>281</v>
      </c>
    </row>
    <row r="11" spans="1:7" x14ac:dyDescent="0.25">
      <c r="A11" s="96">
        <v>4637104</v>
      </c>
      <c r="B11" s="101" t="s">
        <v>250</v>
      </c>
      <c r="C11" s="96">
        <v>2</v>
      </c>
      <c r="D11" s="106" t="s">
        <v>98</v>
      </c>
      <c r="E11" s="98">
        <v>45566</v>
      </c>
      <c r="F11" s="98">
        <v>45838</v>
      </c>
      <c r="G11" s="99" t="s">
        <v>261</v>
      </c>
    </row>
    <row r="12" spans="1:7" x14ac:dyDescent="0.25">
      <c r="A12" s="96">
        <v>4637103</v>
      </c>
      <c r="B12" s="101" t="s">
        <v>249</v>
      </c>
      <c r="C12" s="96">
        <v>1.5</v>
      </c>
      <c r="D12" s="106" t="s">
        <v>98</v>
      </c>
      <c r="E12" s="98">
        <v>45566</v>
      </c>
      <c r="F12" s="98">
        <v>45838</v>
      </c>
      <c r="G12" s="99"/>
    </row>
    <row r="13" spans="1:7" x14ac:dyDescent="0.25">
      <c r="A13" s="102" t="s">
        <v>254</v>
      </c>
      <c r="B13" s="103" t="s">
        <v>256</v>
      </c>
      <c r="C13" s="96">
        <v>1</v>
      </c>
      <c r="D13" s="97" t="s">
        <v>98</v>
      </c>
      <c r="E13" s="98">
        <v>45566</v>
      </c>
      <c r="F13" s="98">
        <v>45747</v>
      </c>
      <c r="G13" s="99" t="s">
        <v>263</v>
      </c>
    </row>
    <row r="14" spans="1:7" x14ac:dyDescent="0.25">
      <c r="A14" s="102" t="s">
        <v>254</v>
      </c>
      <c r="B14" s="103" t="s">
        <v>262</v>
      </c>
      <c r="C14" s="96">
        <v>1</v>
      </c>
      <c r="D14" s="97" t="s">
        <v>98</v>
      </c>
      <c r="E14" s="98">
        <v>45566</v>
      </c>
      <c r="F14" s="98">
        <v>45747</v>
      </c>
      <c r="G14" s="99" t="s">
        <v>263</v>
      </c>
    </row>
    <row r="15" spans="1:7" x14ac:dyDescent="0.25">
      <c r="A15" s="102">
        <v>4643556</v>
      </c>
      <c r="B15" s="103" t="s">
        <v>259</v>
      </c>
      <c r="C15" s="96">
        <v>1</v>
      </c>
      <c r="D15" s="97" t="s">
        <v>98</v>
      </c>
      <c r="E15" s="98">
        <v>45566</v>
      </c>
      <c r="F15" s="98">
        <v>45930</v>
      </c>
      <c r="G15" s="99"/>
    </row>
    <row r="16" spans="1:7" x14ac:dyDescent="0.25">
      <c r="A16" s="102">
        <v>4643560</v>
      </c>
      <c r="B16" s="103" t="s">
        <v>260</v>
      </c>
      <c r="C16" s="96">
        <v>1</v>
      </c>
      <c r="D16" s="97" t="s">
        <v>98</v>
      </c>
      <c r="E16" s="98">
        <v>45566</v>
      </c>
      <c r="F16" s="98">
        <v>45930</v>
      </c>
      <c r="G16" s="99"/>
    </row>
    <row r="17" spans="1:7" x14ac:dyDescent="0.25">
      <c r="A17" s="22">
        <v>4660797</v>
      </c>
      <c r="B17" s="42" t="s">
        <v>278</v>
      </c>
      <c r="C17" s="45">
        <v>1.5</v>
      </c>
      <c r="D17" s="48" t="s">
        <v>279</v>
      </c>
      <c r="E17" s="71">
        <v>45568</v>
      </c>
      <c r="F17" s="71">
        <v>45657</v>
      </c>
      <c r="G17" s="68" t="s">
        <v>282</v>
      </c>
    </row>
    <row r="18" spans="1:7" x14ac:dyDescent="0.25">
      <c r="A18" s="22">
        <v>4661344</v>
      </c>
      <c r="B18" s="42" t="s">
        <v>265</v>
      </c>
      <c r="C18" s="45">
        <v>1.5</v>
      </c>
      <c r="D18" s="48" t="s">
        <v>98</v>
      </c>
      <c r="E18" s="71">
        <v>45566</v>
      </c>
      <c r="F18" s="71">
        <v>45657</v>
      </c>
      <c r="G18" s="68"/>
    </row>
    <row r="19" spans="1:7" x14ac:dyDescent="0.25">
      <c r="B19" s="1" t="s">
        <v>6</v>
      </c>
      <c r="C19" s="13">
        <f>SUM(C4:C18)</f>
        <v>21.75</v>
      </c>
    </row>
    <row r="21" spans="1:7" x14ac:dyDescent="0.25">
      <c r="A21" s="21" t="s">
        <v>99</v>
      </c>
    </row>
  </sheetData>
  <sortState xmlns:xlrd2="http://schemas.microsoft.com/office/spreadsheetml/2017/richdata2" ref="A4:G18">
    <sortCondition ref="B4:B18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34D6-D0EE-4B9E-8F10-11C5F4C1D192}">
  <dimension ref="A1:G24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8.85546875" style="13" customWidth="1"/>
    <col min="5" max="5" width="21.7109375" style="13" customWidth="1"/>
    <col min="6" max="6" width="14.85546875" style="13" customWidth="1"/>
    <col min="7" max="7" width="55.28515625" bestFit="1" customWidth="1"/>
  </cols>
  <sheetData>
    <row r="1" spans="1:7" ht="18" customHeight="1" x14ac:dyDescent="0.25">
      <c r="A1" s="132" t="s">
        <v>212</v>
      </c>
      <c r="B1" s="133"/>
      <c r="C1" s="134"/>
      <c r="D1" s="134"/>
      <c r="E1" s="15"/>
      <c r="F1" s="15"/>
      <c r="G1" s="14"/>
    </row>
    <row r="2" spans="1:7" ht="18" customHeight="1" x14ac:dyDescent="0.25">
      <c r="A2" s="132" t="s">
        <v>211</v>
      </c>
      <c r="B2" s="133"/>
      <c r="C2" s="57"/>
      <c r="D2" s="57"/>
      <c r="E2" s="15"/>
      <c r="F2" s="15"/>
      <c r="G2" s="14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45">
        <v>4653650</v>
      </c>
      <c r="B4" s="68" t="s">
        <v>283</v>
      </c>
      <c r="C4" s="45">
        <v>1</v>
      </c>
      <c r="D4" s="45" t="s">
        <v>98</v>
      </c>
      <c r="E4" s="71">
        <v>45630</v>
      </c>
      <c r="F4" s="71">
        <v>45660</v>
      </c>
      <c r="G4" s="68" t="s">
        <v>284</v>
      </c>
    </row>
    <row r="5" spans="1:7" x14ac:dyDescent="0.25">
      <c r="A5" s="76">
        <v>4626878</v>
      </c>
      <c r="B5" s="77" t="s">
        <v>238</v>
      </c>
      <c r="C5" s="112">
        <v>2</v>
      </c>
      <c r="D5" s="45" t="s">
        <v>98</v>
      </c>
      <c r="E5" s="71">
        <v>45566</v>
      </c>
      <c r="F5" s="71">
        <v>45747</v>
      </c>
      <c r="G5" s="68"/>
    </row>
    <row r="6" spans="1:7" x14ac:dyDescent="0.25">
      <c r="A6" s="76">
        <v>4638210</v>
      </c>
      <c r="B6" s="77" t="s">
        <v>271</v>
      </c>
      <c r="C6" s="58">
        <v>2</v>
      </c>
      <c r="D6" s="45" t="s">
        <v>98</v>
      </c>
      <c r="E6" s="71">
        <v>45566</v>
      </c>
      <c r="F6" s="71">
        <v>45657</v>
      </c>
      <c r="G6" s="68"/>
    </row>
    <row r="7" spans="1:7" x14ac:dyDescent="0.25">
      <c r="A7" s="45">
        <v>4662375</v>
      </c>
      <c r="B7" s="68" t="s">
        <v>240</v>
      </c>
      <c r="C7" s="45">
        <v>1.5</v>
      </c>
      <c r="D7" s="45" t="s">
        <v>98</v>
      </c>
      <c r="E7" s="71">
        <v>45566</v>
      </c>
      <c r="F7" s="71">
        <v>45747</v>
      </c>
      <c r="G7" s="68"/>
    </row>
    <row r="8" spans="1:7" x14ac:dyDescent="0.25">
      <c r="A8" s="45">
        <v>4564559</v>
      </c>
      <c r="B8" s="70" t="s">
        <v>235</v>
      </c>
      <c r="C8" s="45">
        <v>1.25</v>
      </c>
      <c r="D8" s="45" t="s">
        <v>98</v>
      </c>
      <c r="E8" s="71">
        <v>45566</v>
      </c>
      <c r="F8" s="71">
        <v>45657</v>
      </c>
      <c r="G8" s="68"/>
    </row>
    <row r="9" spans="1:7" x14ac:dyDescent="0.25">
      <c r="A9" s="45">
        <v>4557768</v>
      </c>
      <c r="B9" s="70" t="s">
        <v>234</v>
      </c>
      <c r="C9" s="45">
        <v>1.25</v>
      </c>
      <c r="D9" s="45" t="s">
        <v>98</v>
      </c>
      <c r="E9" s="71">
        <v>45566</v>
      </c>
      <c r="F9" s="71">
        <v>45657</v>
      </c>
      <c r="G9" s="68"/>
    </row>
    <row r="10" spans="1:7" x14ac:dyDescent="0.25">
      <c r="A10" s="45">
        <v>4568465</v>
      </c>
      <c r="B10" s="70" t="s">
        <v>236</v>
      </c>
      <c r="C10" s="45">
        <v>0.75</v>
      </c>
      <c r="D10" s="45" t="s">
        <v>98</v>
      </c>
      <c r="E10" s="71">
        <v>45566</v>
      </c>
      <c r="F10" s="71">
        <v>45657</v>
      </c>
      <c r="G10" s="68"/>
    </row>
    <row r="11" spans="1:7" x14ac:dyDescent="0.25">
      <c r="A11" s="45">
        <v>4643593</v>
      </c>
      <c r="B11" s="70" t="s">
        <v>270</v>
      </c>
      <c r="C11" s="45">
        <v>1.25</v>
      </c>
      <c r="D11" s="45" t="s">
        <v>98</v>
      </c>
      <c r="E11" s="71">
        <v>45566</v>
      </c>
      <c r="F11" s="71">
        <v>45657</v>
      </c>
      <c r="G11" s="68"/>
    </row>
    <row r="12" spans="1:7" x14ac:dyDescent="0.25">
      <c r="A12" s="45">
        <v>4654870</v>
      </c>
      <c r="B12" s="56" t="s">
        <v>244</v>
      </c>
      <c r="C12" s="45">
        <v>2</v>
      </c>
      <c r="D12" s="45" t="s">
        <v>245</v>
      </c>
      <c r="E12" s="71">
        <v>45566</v>
      </c>
      <c r="F12" s="71">
        <v>45838</v>
      </c>
      <c r="G12" s="68"/>
    </row>
    <row r="13" spans="1:7" x14ac:dyDescent="0.25">
      <c r="A13" s="45">
        <v>4648100</v>
      </c>
      <c r="B13" s="70" t="s">
        <v>243</v>
      </c>
      <c r="C13" s="45">
        <v>1.5</v>
      </c>
      <c r="D13" s="45" t="s">
        <v>98</v>
      </c>
      <c r="E13" s="71">
        <v>45566</v>
      </c>
      <c r="F13" s="71">
        <v>45838</v>
      </c>
      <c r="G13" s="68"/>
    </row>
    <row r="14" spans="1:7" x14ac:dyDescent="0.25">
      <c r="A14" s="45">
        <v>4624831</v>
      </c>
      <c r="B14" s="70" t="s">
        <v>237</v>
      </c>
      <c r="C14" s="45">
        <v>1</v>
      </c>
      <c r="D14" s="45" t="s">
        <v>98</v>
      </c>
      <c r="E14" s="71">
        <v>45566</v>
      </c>
      <c r="F14" s="71">
        <v>45657</v>
      </c>
      <c r="G14" s="68"/>
    </row>
    <row r="15" spans="1:7" x14ac:dyDescent="0.25">
      <c r="A15" s="49" t="s">
        <v>254</v>
      </c>
      <c r="B15" s="78" t="s">
        <v>262</v>
      </c>
      <c r="C15" s="49">
        <v>1</v>
      </c>
      <c r="D15" s="49" t="s">
        <v>98</v>
      </c>
      <c r="E15" s="71">
        <v>45566</v>
      </c>
      <c r="F15" s="71">
        <v>45747</v>
      </c>
      <c r="G15" s="68" t="s">
        <v>263</v>
      </c>
    </row>
    <row r="16" spans="1:7" x14ac:dyDescent="0.25">
      <c r="A16" s="45">
        <v>4663856</v>
      </c>
      <c r="B16" s="68" t="s">
        <v>280</v>
      </c>
      <c r="C16" s="45">
        <v>1.5</v>
      </c>
      <c r="D16" s="45" t="s">
        <v>98</v>
      </c>
      <c r="E16" s="71">
        <v>45569</v>
      </c>
      <c r="F16" s="71">
        <v>45613</v>
      </c>
      <c r="G16" s="68"/>
    </row>
    <row r="17" spans="1:7" x14ac:dyDescent="0.25">
      <c r="A17" s="45">
        <v>4647857</v>
      </c>
      <c r="B17" s="68" t="s">
        <v>241</v>
      </c>
      <c r="C17" s="45">
        <v>1</v>
      </c>
      <c r="D17" s="45" t="s">
        <v>98</v>
      </c>
      <c r="E17" s="71">
        <v>45566</v>
      </c>
      <c r="F17" s="71">
        <v>45838</v>
      </c>
      <c r="G17" s="68"/>
    </row>
    <row r="18" spans="1:7" x14ac:dyDescent="0.25">
      <c r="A18" s="5">
        <v>4627014</v>
      </c>
      <c r="B18" s="94" t="s">
        <v>242</v>
      </c>
      <c r="C18" s="5">
        <v>1.5</v>
      </c>
      <c r="D18" s="5" t="s">
        <v>98</v>
      </c>
      <c r="E18" s="71">
        <v>45566</v>
      </c>
      <c r="F18" s="71">
        <v>45838</v>
      </c>
      <c r="G18" s="2"/>
    </row>
    <row r="19" spans="1:7" x14ac:dyDescent="0.25">
      <c r="A19" s="45">
        <v>4669453</v>
      </c>
      <c r="B19" s="70" t="s">
        <v>313</v>
      </c>
      <c r="C19" s="45">
        <v>0.5</v>
      </c>
      <c r="D19" s="45" t="s">
        <v>98</v>
      </c>
      <c r="E19" s="71">
        <v>45646</v>
      </c>
      <c r="F19" s="71">
        <v>45930</v>
      </c>
      <c r="G19" s="68"/>
    </row>
    <row r="20" spans="1:7" s="13" customFormat="1" x14ac:dyDescent="0.25">
      <c r="A20" s="5">
        <v>4572178</v>
      </c>
      <c r="B20" s="2" t="s">
        <v>239</v>
      </c>
      <c r="C20" s="5">
        <v>1</v>
      </c>
      <c r="D20" s="5" t="s">
        <v>98</v>
      </c>
      <c r="E20" s="71">
        <v>45566</v>
      </c>
      <c r="F20" s="71">
        <v>45747</v>
      </c>
      <c r="G20" s="2"/>
    </row>
    <row r="21" spans="1:7" x14ac:dyDescent="0.25">
      <c r="A21" s="74">
        <v>4655828</v>
      </c>
      <c r="B21" s="70" t="s">
        <v>246</v>
      </c>
      <c r="C21" s="74">
        <v>1.5</v>
      </c>
      <c r="D21" s="74" t="s">
        <v>98</v>
      </c>
      <c r="E21" s="71">
        <v>45566</v>
      </c>
      <c r="F21" s="71">
        <v>45838</v>
      </c>
      <c r="G21" s="68" t="s">
        <v>247</v>
      </c>
    </row>
    <row r="22" spans="1:7" x14ac:dyDescent="0.25">
      <c r="B22" s="1" t="s">
        <v>6</v>
      </c>
      <c r="C22" s="13">
        <f>SUM(C4:C21)</f>
        <v>23.5</v>
      </c>
    </row>
    <row r="24" spans="1:7" x14ac:dyDescent="0.25">
      <c r="A24" s="21" t="s">
        <v>99</v>
      </c>
    </row>
  </sheetData>
  <sortState xmlns:xlrd2="http://schemas.microsoft.com/office/spreadsheetml/2017/richdata2" ref="A4:G21">
    <sortCondition ref="B4:B21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5BB6-02F1-4DCF-8FEF-2AE5313D0224}">
  <dimension ref="A1:G21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8.85546875" style="13" customWidth="1"/>
    <col min="5" max="5" width="21.7109375" style="13" customWidth="1"/>
    <col min="6" max="6" width="14.85546875" style="13" customWidth="1"/>
    <col min="7" max="7" width="55.28515625" bestFit="1" customWidth="1"/>
  </cols>
  <sheetData>
    <row r="1" spans="1:7" ht="18" customHeight="1" x14ac:dyDescent="0.25">
      <c r="A1" s="132" t="s">
        <v>210</v>
      </c>
      <c r="B1" s="133"/>
      <c r="C1" s="134"/>
      <c r="D1" s="134"/>
      <c r="E1" s="15"/>
      <c r="F1" s="15"/>
      <c r="G1" s="14"/>
    </row>
    <row r="2" spans="1:7" ht="18" customHeight="1" x14ac:dyDescent="0.25">
      <c r="A2" s="132" t="s">
        <v>209</v>
      </c>
      <c r="B2" s="133"/>
      <c r="C2" s="57"/>
      <c r="D2" s="57"/>
      <c r="E2" s="15"/>
      <c r="F2" s="15"/>
      <c r="G2" s="14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80">
        <v>1318128</v>
      </c>
      <c r="B4" s="78" t="s">
        <v>257</v>
      </c>
      <c r="C4" s="45">
        <v>2</v>
      </c>
      <c r="D4" s="48" t="s">
        <v>98</v>
      </c>
      <c r="E4" s="71">
        <v>45566</v>
      </c>
      <c r="F4" s="71">
        <v>45838</v>
      </c>
      <c r="G4" s="68"/>
    </row>
    <row r="5" spans="1:7" x14ac:dyDescent="0.25">
      <c r="A5" s="80" t="s">
        <v>254</v>
      </c>
      <c r="B5" s="78" t="s">
        <v>272</v>
      </c>
      <c r="C5" s="45">
        <v>1.5</v>
      </c>
      <c r="D5" s="48" t="s">
        <v>98</v>
      </c>
      <c r="E5" s="71">
        <v>45566</v>
      </c>
      <c r="F5" s="71">
        <v>45747</v>
      </c>
      <c r="G5" s="68" t="s">
        <v>263</v>
      </c>
    </row>
    <row r="6" spans="1:7" x14ac:dyDescent="0.25">
      <c r="A6" s="79" t="s">
        <v>254</v>
      </c>
      <c r="B6" s="68" t="s">
        <v>255</v>
      </c>
      <c r="C6" s="45">
        <v>1.5</v>
      </c>
      <c r="D6" s="5" t="s">
        <v>98</v>
      </c>
      <c r="E6" s="71">
        <v>45566</v>
      </c>
      <c r="F6" s="71">
        <v>45747</v>
      </c>
      <c r="G6" s="68" t="s">
        <v>263</v>
      </c>
    </row>
    <row r="7" spans="1:7" x14ac:dyDescent="0.25">
      <c r="A7" s="80">
        <v>4660987</v>
      </c>
      <c r="B7" s="78" t="s">
        <v>267</v>
      </c>
      <c r="C7" s="45">
        <v>1</v>
      </c>
      <c r="D7" s="48" t="s">
        <v>98</v>
      </c>
      <c r="E7" s="71">
        <v>45566</v>
      </c>
      <c r="F7" s="71">
        <v>45657</v>
      </c>
      <c r="G7" s="68"/>
    </row>
    <row r="8" spans="1:7" x14ac:dyDescent="0.25">
      <c r="A8" s="79">
        <v>4660613</v>
      </c>
      <c r="B8" s="68" t="s">
        <v>266</v>
      </c>
      <c r="C8" s="45">
        <v>2</v>
      </c>
      <c r="D8" s="5" t="s">
        <v>98</v>
      </c>
      <c r="E8" s="71">
        <v>45566</v>
      </c>
      <c r="F8" s="71">
        <v>45657</v>
      </c>
      <c r="G8" s="68"/>
    </row>
    <row r="9" spans="1:7" x14ac:dyDescent="0.25">
      <c r="A9" s="80">
        <v>4660401</v>
      </c>
      <c r="B9" s="78" t="s">
        <v>268</v>
      </c>
      <c r="C9" s="45">
        <v>2</v>
      </c>
      <c r="D9" s="48" t="s">
        <v>98</v>
      </c>
      <c r="E9" s="71">
        <v>45566</v>
      </c>
      <c r="F9" s="71">
        <v>45657</v>
      </c>
      <c r="G9" s="68"/>
    </row>
    <row r="10" spans="1:7" x14ac:dyDescent="0.25">
      <c r="A10" s="80">
        <v>4639868</v>
      </c>
      <c r="B10" s="78" t="s">
        <v>258</v>
      </c>
      <c r="C10" s="45">
        <v>1.25</v>
      </c>
      <c r="D10" s="48" t="s">
        <v>98</v>
      </c>
      <c r="E10" s="71">
        <v>45566</v>
      </c>
      <c r="F10" s="71">
        <v>45838</v>
      </c>
      <c r="G10" s="99" t="s">
        <v>281</v>
      </c>
    </row>
    <row r="11" spans="1:7" x14ac:dyDescent="0.25">
      <c r="A11" s="80">
        <v>4637104</v>
      </c>
      <c r="B11" s="78" t="s">
        <v>250</v>
      </c>
      <c r="C11" s="45">
        <v>2</v>
      </c>
      <c r="D11" s="48" t="s">
        <v>98</v>
      </c>
      <c r="E11" s="71">
        <v>45566</v>
      </c>
      <c r="F11" s="71">
        <v>45838</v>
      </c>
      <c r="G11" s="68" t="s">
        <v>261</v>
      </c>
    </row>
    <row r="12" spans="1:7" x14ac:dyDescent="0.25">
      <c r="A12" s="79">
        <v>4637103</v>
      </c>
      <c r="B12" s="68" t="s">
        <v>249</v>
      </c>
      <c r="C12" s="45">
        <v>1.5</v>
      </c>
      <c r="D12" s="5" t="s">
        <v>98</v>
      </c>
      <c r="E12" s="71">
        <v>45566</v>
      </c>
      <c r="F12" s="71">
        <v>45838</v>
      </c>
      <c r="G12" s="68"/>
    </row>
    <row r="13" spans="1:7" x14ac:dyDescent="0.25">
      <c r="A13" s="79" t="s">
        <v>254</v>
      </c>
      <c r="B13" s="68" t="s">
        <v>256</v>
      </c>
      <c r="C13" s="45">
        <v>1</v>
      </c>
      <c r="D13" s="5" t="s">
        <v>98</v>
      </c>
      <c r="E13" s="71">
        <v>45566</v>
      </c>
      <c r="F13" s="71">
        <v>45747</v>
      </c>
      <c r="G13" s="68" t="s">
        <v>263</v>
      </c>
    </row>
    <row r="14" spans="1:7" x14ac:dyDescent="0.25">
      <c r="A14" s="49" t="s">
        <v>254</v>
      </c>
      <c r="B14" s="70" t="s">
        <v>262</v>
      </c>
      <c r="C14" s="49">
        <v>1</v>
      </c>
      <c r="D14" s="48" t="s">
        <v>98</v>
      </c>
      <c r="E14" s="71">
        <v>45566</v>
      </c>
      <c r="F14" s="71">
        <v>45747</v>
      </c>
      <c r="G14" s="68" t="s">
        <v>263</v>
      </c>
    </row>
    <row r="15" spans="1:7" x14ac:dyDescent="0.25">
      <c r="A15" s="80">
        <v>4643556</v>
      </c>
      <c r="B15" s="78" t="s">
        <v>259</v>
      </c>
      <c r="C15" s="45">
        <v>1</v>
      </c>
      <c r="D15" s="48" t="s">
        <v>98</v>
      </c>
      <c r="E15" s="44">
        <v>45566</v>
      </c>
      <c r="F15" s="44">
        <v>45930</v>
      </c>
      <c r="G15" s="68"/>
    </row>
    <row r="16" spans="1:7" x14ac:dyDescent="0.25">
      <c r="A16" s="79">
        <v>4643560</v>
      </c>
      <c r="B16" s="68" t="s">
        <v>260</v>
      </c>
      <c r="C16" s="45">
        <v>1</v>
      </c>
      <c r="D16" s="5" t="s">
        <v>98</v>
      </c>
      <c r="E16" s="44">
        <v>45566</v>
      </c>
      <c r="F16" s="44">
        <v>45930</v>
      </c>
      <c r="G16" s="68"/>
    </row>
    <row r="17" spans="1:7" x14ac:dyDescent="0.25">
      <c r="A17" s="22">
        <v>4660797</v>
      </c>
      <c r="B17" s="42" t="s">
        <v>278</v>
      </c>
      <c r="C17" s="45">
        <v>1.5</v>
      </c>
      <c r="D17" s="48" t="s">
        <v>279</v>
      </c>
      <c r="E17" s="71">
        <v>45568</v>
      </c>
      <c r="F17" s="71">
        <v>45657</v>
      </c>
      <c r="G17" s="68" t="s">
        <v>282</v>
      </c>
    </row>
    <row r="18" spans="1:7" x14ac:dyDescent="0.25">
      <c r="A18" s="80">
        <v>4661344</v>
      </c>
      <c r="B18" s="78" t="s">
        <v>265</v>
      </c>
      <c r="C18" s="45">
        <v>1.5</v>
      </c>
      <c r="D18" s="48" t="s">
        <v>98</v>
      </c>
      <c r="E18" s="71">
        <v>45566</v>
      </c>
      <c r="F18" s="71">
        <v>45657</v>
      </c>
      <c r="G18" s="68"/>
    </row>
    <row r="19" spans="1:7" s="13" customFormat="1" x14ac:dyDescent="0.25">
      <c r="B19" s="1" t="s">
        <v>6</v>
      </c>
      <c r="C19" s="13">
        <f>SUM(C4:C18)</f>
        <v>21.75</v>
      </c>
      <c r="G19"/>
    </row>
    <row r="21" spans="1:7" x14ac:dyDescent="0.25">
      <c r="A21" s="21" t="s">
        <v>99</v>
      </c>
    </row>
  </sheetData>
  <sortState xmlns:xlrd2="http://schemas.microsoft.com/office/spreadsheetml/2017/richdata2" ref="A4:G18">
    <sortCondition ref="B4:B18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90CF-3662-48F4-8EF3-12A8FC75A6EA}">
  <dimension ref="A1:G25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5.140625" style="13" customWidth="1"/>
    <col min="5" max="5" width="21.85546875" style="13" customWidth="1"/>
    <col min="6" max="6" width="14.140625" style="13" customWidth="1"/>
    <col min="7" max="7" width="58.28515625" customWidth="1"/>
  </cols>
  <sheetData>
    <row r="1" spans="1:7" ht="18" customHeight="1" x14ac:dyDescent="0.25">
      <c r="A1" s="128" t="s">
        <v>253</v>
      </c>
      <c r="B1" s="129"/>
      <c r="C1" s="14"/>
      <c r="D1" s="15"/>
      <c r="E1" s="15"/>
      <c r="F1" s="15"/>
      <c r="G1" s="14"/>
    </row>
    <row r="2" spans="1:7" ht="18" customHeight="1" x14ac:dyDescent="0.25">
      <c r="A2" s="135" t="s">
        <v>183</v>
      </c>
      <c r="B2" s="136"/>
      <c r="C2" s="14"/>
      <c r="D2" s="15"/>
      <c r="E2" s="15"/>
      <c r="F2" s="15"/>
      <c r="G2" s="14"/>
    </row>
    <row r="3" spans="1:7" ht="22.5" customHeight="1" x14ac:dyDescent="0.25">
      <c r="A3" s="17" t="s">
        <v>5</v>
      </c>
      <c r="B3" s="16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8" t="s">
        <v>97</v>
      </c>
    </row>
    <row r="4" spans="1:7" x14ac:dyDescent="0.25">
      <c r="A4" s="45">
        <v>4626878</v>
      </c>
      <c r="B4" s="68" t="s">
        <v>238</v>
      </c>
      <c r="C4" s="45">
        <v>2</v>
      </c>
      <c r="D4" s="45" t="s">
        <v>98</v>
      </c>
      <c r="E4" s="71">
        <v>45566</v>
      </c>
      <c r="F4" s="71">
        <v>45747</v>
      </c>
      <c r="G4" s="68"/>
    </row>
    <row r="5" spans="1:7" x14ac:dyDescent="0.25">
      <c r="A5" s="76">
        <v>4638210</v>
      </c>
      <c r="B5" s="77" t="s">
        <v>271</v>
      </c>
      <c r="C5" s="58">
        <v>2</v>
      </c>
      <c r="D5" s="45" t="s">
        <v>98</v>
      </c>
      <c r="E5" s="71">
        <v>45566</v>
      </c>
      <c r="F5" s="71">
        <v>45657</v>
      </c>
      <c r="G5" s="68"/>
    </row>
    <row r="6" spans="1:7" x14ac:dyDescent="0.25">
      <c r="A6" s="45">
        <v>4662375</v>
      </c>
      <c r="B6" s="68" t="s">
        <v>240</v>
      </c>
      <c r="C6" s="45">
        <v>1.5</v>
      </c>
      <c r="D6" s="45" t="s">
        <v>98</v>
      </c>
      <c r="E6" s="71">
        <v>45566</v>
      </c>
      <c r="F6" s="71">
        <v>45747</v>
      </c>
      <c r="G6" s="68"/>
    </row>
    <row r="7" spans="1:7" x14ac:dyDescent="0.25">
      <c r="A7" s="45">
        <v>4564559</v>
      </c>
      <c r="B7" s="70" t="s">
        <v>235</v>
      </c>
      <c r="C7" s="45">
        <v>1.25</v>
      </c>
      <c r="D7" s="45" t="s">
        <v>98</v>
      </c>
      <c r="E7" s="71">
        <v>45566</v>
      </c>
      <c r="F7" s="71">
        <v>45657</v>
      </c>
      <c r="G7" s="68"/>
    </row>
    <row r="8" spans="1:7" x14ac:dyDescent="0.25">
      <c r="A8" s="45">
        <v>4557768</v>
      </c>
      <c r="B8" s="70" t="s">
        <v>234</v>
      </c>
      <c r="C8" s="45">
        <v>1.25</v>
      </c>
      <c r="D8" s="45" t="s">
        <v>98</v>
      </c>
      <c r="E8" s="71">
        <v>45566</v>
      </c>
      <c r="F8" s="71">
        <v>45657</v>
      </c>
      <c r="G8" s="68"/>
    </row>
    <row r="9" spans="1:7" x14ac:dyDescent="0.25">
      <c r="A9" s="45">
        <v>4568465</v>
      </c>
      <c r="B9" s="70" t="s">
        <v>236</v>
      </c>
      <c r="C9" s="45">
        <v>0.75</v>
      </c>
      <c r="D9" s="45" t="s">
        <v>98</v>
      </c>
      <c r="E9" s="71">
        <v>45566</v>
      </c>
      <c r="F9" s="71">
        <v>45657</v>
      </c>
      <c r="G9" s="68"/>
    </row>
    <row r="10" spans="1:7" x14ac:dyDescent="0.25">
      <c r="A10" s="45">
        <v>4643593</v>
      </c>
      <c r="B10" s="70" t="s">
        <v>270</v>
      </c>
      <c r="C10" s="45">
        <v>1.25</v>
      </c>
      <c r="D10" s="45" t="s">
        <v>98</v>
      </c>
      <c r="E10" s="71">
        <v>45566</v>
      </c>
      <c r="F10" s="71">
        <v>45657</v>
      </c>
      <c r="G10" s="68"/>
    </row>
    <row r="11" spans="1:7" x14ac:dyDescent="0.25">
      <c r="A11" s="45">
        <v>4654870</v>
      </c>
      <c r="B11" s="56" t="s">
        <v>244</v>
      </c>
      <c r="C11" s="45">
        <v>2</v>
      </c>
      <c r="D11" s="45" t="s">
        <v>245</v>
      </c>
      <c r="E11" s="71">
        <v>45566</v>
      </c>
      <c r="F11" s="71">
        <v>45838</v>
      </c>
      <c r="G11" s="68"/>
    </row>
    <row r="12" spans="1:7" x14ac:dyDescent="0.25">
      <c r="A12" s="45">
        <v>4648100</v>
      </c>
      <c r="B12" s="70" t="s">
        <v>243</v>
      </c>
      <c r="C12" s="45">
        <v>1.5</v>
      </c>
      <c r="D12" s="45" t="s">
        <v>98</v>
      </c>
      <c r="E12" s="71">
        <v>45566</v>
      </c>
      <c r="F12" s="71">
        <v>45838</v>
      </c>
      <c r="G12" s="68"/>
    </row>
    <row r="13" spans="1:7" x14ac:dyDescent="0.25">
      <c r="A13" s="45">
        <v>4624831</v>
      </c>
      <c r="B13" s="70" t="s">
        <v>237</v>
      </c>
      <c r="C13" s="45">
        <v>1</v>
      </c>
      <c r="D13" s="45" t="s">
        <v>98</v>
      </c>
      <c r="E13" s="71">
        <v>45566</v>
      </c>
      <c r="F13" s="71">
        <v>45657</v>
      </c>
      <c r="G13" s="68"/>
    </row>
    <row r="14" spans="1:7" x14ac:dyDescent="0.25">
      <c r="A14" s="45" t="s">
        <v>254</v>
      </c>
      <c r="B14" s="68" t="s">
        <v>262</v>
      </c>
      <c r="C14" s="45">
        <v>1</v>
      </c>
      <c r="D14" s="45" t="s">
        <v>98</v>
      </c>
      <c r="E14" s="71">
        <v>45566</v>
      </c>
      <c r="F14" s="71">
        <v>45747</v>
      </c>
      <c r="G14" s="68" t="s">
        <v>263</v>
      </c>
    </row>
    <row r="15" spans="1:7" x14ac:dyDescent="0.25">
      <c r="A15" s="45">
        <v>4664515</v>
      </c>
      <c r="B15" s="56" t="s">
        <v>277</v>
      </c>
      <c r="C15" s="45">
        <v>0.75</v>
      </c>
      <c r="D15" s="45" t="s">
        <v>98</v>
      </c>
      <c r="E15" s="71">
        <v>45566</v>
      </c>
      <c r="F15" s="71">
        <v>45626</v>
      </c>
      <c r="G15" s="68"/>
    </row>
    <row r="16" spans="1:7" x14ac:dyDescent="0.25">
      <c r="A16" s="45">
        <v>4647857</v>
      </c>
      <c r="B16" s="68" t="s">
        <v>241</v>
      </c>
      <c r="C16" s="45">
        <v>1</v>
      </c>
      <c r="D16" s="45" t="s">
        <v>98</v>
      </c>
      <c r="E16" s="71">
        <v>45566</v>
      </c>
      <c r="F16" s="71">
        <v>45838</v>
      </c>
      <c r="G16" s="68"/>
    </row>
    <row r="17" spans="1:7" x14ac:dyDescent="0.25">
      <c r="A17" s="5">
        <v>4627014</v>
      </c>
      <c r="B17" s="94" t="s">
        <v>242</v>
      </c>
      <c r="C17" s="5">
        <v>1.5</v>
      </c>
      <c r="D17" s="5" t="s">
        <v>98</v>
      </c>
      <c r="E17" s="71">
        <v>45566</v>
      </c>
      <c r="F17" s="71">
        <v>45838</v>
      </c>
      <c r="G17" s="2"/>
    </row>
    <row r="18" spans="1:7" x14ac:dyDescent="0.25">
      <c r="A18" s="45">
        <v>4669453</v>
      </c>
      <c r="B18" s="70" t="s">
        <v>313</v>
      </c>
      <c r="C18" s="45">
        <v>0.5</v>
      </c>
      <c r="D18" s="45" t="s">
        <v>98</v>
      </c>
      <c r="E18" s="71">
        <v>45646</v>
      </c>
      <c r="F18" s="71">
        <v>45930</v>
      </c>
      <c r="G18" s="68"/>
    </row>
    <row r="19" spans="1:7" x14ac:dyDescent="0.25">
      <c r="A19" s="110">
        <v>4572178</v>
      </c>
      <c r="B19" s="120" t="s">
        <v>239</v>
      </c>
      <c r="C19" s="5">
        <v>1</v>
      </c>
      <c r="D19" s="5" t="s">
        <v>98</v>
      </c>
      <c r="E19" s="71">
        <v>45566</v>
      </c>
      <c r="F19" s="71">
        <v>45747</v>
      </c>
      <c r="G19" s="2"/>
    </row>
    <row r="20" spans="1:7" x14ac:dyDescent="0.25">
      <c r="A20" s="74">
        <v>4655828</v>
      </c>
      <c r="B20" s="116" t="s">
        <v>246</v>
      </c>
      <c r="C20" s="74">
        <v>1.5</v>
      </c>
      <c r="D20" s="74" t="s">
        <v>98</v>
      </c>
      <c r="E20" s="71">
        <v>45566</v>
      </c>
      <c r="F20" s="71">
        <v>45838</v>
      </c>
      <c r="G20" s="68" t="s">
        <v>247</v>
      </c>
    </row>
    <row r="21" spans="1:7" x14ac:dyDescent="0.25">
      <c r="A21" s="45">
        <v>4670087</v>
      </c>
      <c r="B21" s="68" t="s">
        <v>317</v>
      </c>
      <c r="C21" s="45">
        <v>0.25</v>
      </c>
      <c r="D21" s="45" t="s">
        <v>98</v>
      </c>
      <c r="E21" s="71"/>
      <c r="F21" s="71"/>
      <c r="G21" s="68" t="s">
        <v>284</v>
      </c>
    </row>
    <row r="22" spans="1:7" x14ac:dyDescent="0.25">
      <c r="A22" s="45">
        <v>4670086</v>
      </c>
      <c r="B22" s="68" t="s">
        <v>316</v>
      </c>
      <c r="C22" s="45">
        <v>0.25</v>
      </c>
      <c r="D22" s="45" t="s">
        <v>98</v>
      </c>
      <c r="E22" s="71"/>
      <c r="F22" s="71"/>
      <c r="G22" s="68" t="s">
        <v>284</v>
      </c>
    </row>
    <row r="23" spans="1:7" x14ac:dyDescent="0.25">
      <c r="B23" s="1" t="s">
        <v>7</v>
      </c>
      <c r="C23" s="13">
        <f>SUM(C4:C22)</f>
        <v>22.25</v>
      </c>
    </row>
    <row r="25" spans="1:7" x14ac:dyDescent="0.25">
      <c r="A25" s="21" t="s">
        <v>99</v>
      </c>
    </row>
  </sheetData>
  <sortState xmlns:xlrd2="http://schemas.microsoft.com/office/spreadsheetml/2017/richdata2" ref="A4:G22">
    <sortCondition ref="B4:B22"/>
  </sortState>
  <mergeCells count="2">
    <mergeCell ref="A1:B1"/>
    <mergeCell ref="A2:B2"/>
  </mergeCells>
  <phoneticPr fontId="13" type="noConversion"/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2AEB-9E10-458E-A41E-1DB84BA2C0DA}">
  <dimension ref="A1:G21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8.85546875" style="13" customWidth="1"/>
    <col min="5" max="5" width="21.7109375" style="13" customWidth="1"/>
    <col min="6" max="6" width="14.85546875" style="13" customWidth="1"/>
    <col min="7" max="7" width="55.28515625" bestFit="1" customWidth="1"/>
  </cols>
  <sheetData>
    <row r="1" spans="1:7" ht="18" customHeight="1" x14ac:dyDescent="0.25">
      <c r="A1" s="132" t="s">
        <v>219</v>
      </c>
      <c r="B1" s="133"/>
      <c r="C1" s="134"/>
      <c r="D1" s="134"/>
      <c r="E1" s="15"/>
      <c r="F1" s="15"/>
      <c r="G1" s="14"/>
    </row>
    <row r="2" spans="1:7" ht="18" customHeight="1" x14ac:dyDescent="0.25">
      <c r="A2" s="135" t="s">
        <v>184</v>
      </c>
      <c r="B2" s="136"/>
      <c r="C2" s="57"/>
      <c r="D2" s="57"/>
      <c r="E2" s="15"/>
      <c r="F2" s="15"/>
      <c r="G2" s="14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80">
        <v>1318128</v>
      </c>
      <c r="B4" s="78" t="s">
        <v>257</v>
      </c>
      <c r="C4" s="45">
        <v>2</v>
      </c>
      <c r="D4" s="48" t="s">
        <v>98</v>
      </c>
      <c r="E4" s="71">
        <v>45566</v>
      </c>
      <c r="F4" s="71">
        <v>45838</v>
      </c>
      <c r="G4" s="68"/>
    </row>
    <row r="5" spans="1:7" x14ac:dyDescent="0.25">
      <c r="A5" s="80" t="s">
        <v>254</v>
      </c>
      <c r="B5" s="78" t="s">
        <v>272</v>
      </c>
      <c r="C5" s="45">
        <v>1.5</v>
      </c>
      <c r="D5" s="48" t="s">
        <v>98</v>
      </c>
      <c r="E5" s="71">
        <v>45566</v>
      </c>
      <c r="F5" s="71">
        <v>45747</v>
      </c>
      <c r="G5" s="68" t="s">
        <v>263</v>
      </c>
    </row>
    <row r="6" spans="1:7" x14ac:dyDescent="0.25">
      <c r="A6" s="79" t="s">
        <v>254</v>
      </c>
      <c r="B6" s="68" t="s">
        <v>255</v>
      </c>
      <c r="C6" s="45">
        <v>1.5</v>
      </c>
      <c r="D6" s="5" t="s">
        <v>98</v>
      </c>
      <c r="E6" s="71">
        <v>45566</v>
      </c>
      <c r="F6" s="71">
        <v>45747</v>
      </c>
      <c r="G6" s="68" t="s">
        <v>263</v>
      </c>
    </row>
    <row r="7" spans="1:7" x14ac:dyDescent="0.25">
      <c r="A7" s="80">
        <v>4660987</v>
      </c>
      <c r="B7" s="78" t="s">
        <v>267</v>
      </c>
      <c r="C7" s="45">
        <v>1</v>
      </c>
      <c r="D7" s="48" t="s">
        <v>98</v>
      </c>
      <c r="E7" s="71">
        <v>45566</v>
      </c>
      <c r="F7" s="71">
        <v>45657</v>
      </c>
      <c r="G7" s="68"/>
    </row>
    <row r="8" spans="1:7" x14ac:dyDescent="0.25">
      <c r="A8" s="79">
        <v>4660613</v>
      </c>
      <c r="B8" s="68" t="s">
        <v>266</v>
      </c>
      <c r="C8" s="45">
        <v>2</v>
      </c>
      <c r="D8" s="5" t="s">
        <v>98</v>
      </c>
      <c r="E8" s="71">
        <v>45566</v>
      </c>
      <c r="F8" s="71">
        <v>45657</v>
      </c>
      <c r="G8" s="68"/>
    </row>
    <row r="9" spans="1:7" x14ac:dyDescent="0.25">
      <c r="A9" s="80">
        <v>4660401</v>
      </c>
      <c r="B9" s="78" t="s">
        <v>268</v>
      </c>
      <c r="C9" s="45">
        <v>2</v>
      </c>
      <c r="D9" s="48" t="s">
        <v>98</v>
      </c>
      <c r="E9" s="71">
        <v>45566</v>
      </c>
      <c r="F9" s="71">
        <v>45657</v>
      </c>
      <c r="G9" s="68"/>
    </row>
    <row r="10" spans="1:7" x14ac:dyDescent="0.25">
      <c r="A10" s="80">
        <v>4639868</v>
      </c>
      <c r="B10" s="78" t="s">
        <v>258</v>
      </c>
      <c r="C10" s="45">
        <v>1.25</v>
      </c>
      <c r="D10" s="48" t="s">
        <v>98</v>
      </c>
      <c r="E10" s="71">
        <v>45566</v>
      </c>
      <c r="F10" s="71">
        <v>45838</v>
      </c>
      <c r="G10" s="99" t="s">
        <v>281</v>
      </c>
    </row>
    <row r="11" spans="1:7" x14ac:dyDescent="0.25">
      <c r="A11" s="80">
        <v>4637104</v>
      </c>
      <c r="B11" s="78" t="s">
        <v>250</v>
      </c>
      <c r="C11" s="45">
        <v>2</v>
      </c>
      <c r="D11" s="48" t="s">
        <v>98</v>
      </c>
      <c r="E11" s="71">
        <v>45566</v>
      </c>
      <c r="F11" s="71">
        <v>45838</v>
      </c>
      <c r="G11" s="68" t="s">
        <v>261</v>
      </c>
    </row>
    <row r="12" spans="1:7" x14ac:dyDescent="0.25">
      <c r="A12" s="79">
        <v>4637103</v>
      </c>
      <c r="B12" s="68" t="s">
        <v>249</v>
      </c>
      <c r="C12" s="45">
        <v>1.5</v>
      </c>
      <c r="D12" s="5" t="s">
        <v>98</v>
      </c>
      <c r="E12" s="71">
        <v>45566</v>
      </c>
      <c r="F12" s="71">
        <v>45838</v>
      </c>
      <c r="G12" s="68"/>
    </row>
    <row r="13" spans="1:7" x14ac:dyDescent="0.25">
      <c r="A13" s="79" t="s">
        <v>254</v>
      </c>
      <c r="B13" s="68" t="s">
        <v>256</v>
      </c>
      <c r="C13" s="45">
        <v>1</v>
      </c>
      <c r="D13" s="5" t="s">
        <v>98</v>
      </c>
      <c r="E13" s="71">
        <v>45566</v>
      </c>
      <c r="F13" s="71">
        <v>45747</v>
      </c>
      <c r="G13" s="68" t="s">
        <v>263</v>
      </c>
    </row>
    <row r="14" spans="1:7" x14ac:dyDescent="0.25">
      <c r="A14" s="49" t="s">
        <v>254</v>
      </c>
      <c r="B14" s="70" t="s">
        <v>262</v>
      </c>
      <c r="C14" s="49">
        <v>1</v>
      </c>
      <c r="D14" s="48" t="s">
        <v>98</v>
      </c>
      <c r="E14" s="71">
        <v>45566</v>
      </c>
      <c r="F14" s="71">
        <v>45747</v>
      </c>
      <c r="G14" s="68" t="s">
        <v>263</v>
      </c>
    </row>
    <row r="15" spans="1:7" x14ac:dyDescent="0.25">
      <c r="A15" s="45">
        <v>4643556</v>
      </c>
      <c r="B15" s="68" t="s">
        <v>259</v>
      </c>
      <c r="C15" s="45">
        <v>1</v>
      </c>
      <c r="D15" s="5" t="s">
        <v>98</v>
      </c>
      <c r="E15" s="44">
        <v>45566</v>
      </c>
      <c r="F15" s="44">
        <v>45930</v>
      </c>
      <c r="G15" s="68"/>
    </row>
    <row r="16" spans="1:7" x14ac:dyDescent="0.25">
      <c r="A16" s="108">
        <v>4643560</v>
      </c>
      <c r="B16" s="83" t="s">
        <v>260</v>
      </c>
      <c r="C16" s="58">
        <v>1</v>
      </c>
      <c r="D16" s="5" t="s">
        <v>98</v>
      </c>
      <c r="E16" s="52">
        <v>45566</v>
      </c>
      <c r="F16" s="52">
        <v>45930</v>
      </c>
      <c r="G16" s="68"/>
    </row>
    <row r="17" spans="1:7" x14ac:dyDescent="0.25">
      <c r="A17" s="113">
        <v>4660797</v>
      </c>
      <c r="B17" s="114" t="s">
        <v>278</v>
      </c>
      <c r="C17" s="74">
        <v>1.5</v>
      </c>
      <c r="D17" s="109" t="s">
        <v>279</v>
      </c>
      <c r="E17" s="71">
        <v>45568</v>
      </c>
      <c r="F17" s="71">
        <v>45657</v>
      </c>
      <c r="G17" s="68" t="s">
        <v>282</v>
      </c>
    </row>
    <row r="18" spans="1:7" x14ac:dyDescent="0.25">
      <c r="A18" s="80">
        <v>4661344</v>
      </c>
      <c r="B18" s="78" t="s">
        <v>265</v>
      </c>
      <c r="C18" s="45">
        <v>1.5</v>
      </c>
      <c r="D18" s="48" t="s">
        <v>98</v>
      </c>
      <c r="E18" s="71">
        <v>45566</v>
      </c>
      <c r="F18" s="71">
        <v>45657</v>
      </c>
      <c r="G18" s="68"/>
    </row>
    <row r="19" spans="1:7" x14ac:dyDescent="0.25">
      <c r="B19" s="1" t="s">
        <v>6</v>
      </c>
      <c r="C19" s="13">
        <f>SUM(C4:C18)</f>
        <v>21.75</v>
      </c>
    </row>
    <row r="21" spans="1:7" x14ac:dyDescent="0.25">
      <c r="A21" s="21" t="s">
        <v>99</v>
      </c>
    </row>
  </sheetData>
  <sortState xmlns:xlrd2="http://schemas.microsoft.com/office/spreadsheetml/2017/richdata2" ref="A4:G18">
    <sortCondition ref="B4:B18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9061-46DE-4047-B332-91381A5DAB4A}">
  <dimension ref="A1:G24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5.140625" style="13" customWidth="1"/>
    <col min="5" max="5" width="21.85546875" style="13" customWidth="1"/>
    <col min="6" max="6" width="14.140625" style="13" customWidth="1"/>
    <col min="7" max="7" width="58.28515625" customWidth="1"/>
  </cols>
  <sheetData>
    <row r="1" spans="1:7" ht="18" customHeight="1" x14ac:dyDescent="0.25">
      <c r="A1" s="128" t="s">
        <v>220</v>
      </c>
      <c r="B1" s="129"/>
      <c r="C1" s="14"/>
      <c r="D1" s="15"/>
      <c r="E1" s="15"/>
      <c r="F1" s="15"/>
      <c r="G1" s="14"/>
    </row>
    <row r="2" spans="1:7" ht="18" customHeight="1" x14ac:dyDescent="0.25">
      <c r="A2" s="135" t="s">
        <v>218</v>
      </c>
      <c r="B2" s="136"/>
      <c r="C2" s="14"/>
      <c r="D2" s="15"/>
      <c r="E2" s="15"/>
      <c r="F2" s="15"/>
      <c r="G2" s="14"/>
    </row>
    <row r="3" spans="1:7" ht="22.5" customHeight="1" x14ac:dyDescent="0.25">
      <c r="A3" s="17" t="s">
        <v>5</v>
      </c>
      <c r="B3" s="16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8" t="s">
        <v>97</v>
      </c>
    </row>
    <row r="4" spans="1:7" x14ac:dyDescent="0.25">
      <c r="A4" s="45">
        <v>4653650</v>
      </c>
      <c r="B4" s="68" t="s">
        <v>283</v>
      </c>
      <c r="C4" s="45">
        <v>1</v>
      </c>
      <c r="D4" s="45" t="s">
        <v>98</v>
      </c>
      <c r="E4" s="71">
        <v>45630</v>
      </c>
      <c r="F4" s="71">
        <v>45660</v>
      </c>
      <c r="G4" s="68" t="s">
        <v>284</v>
      </c>
    </row>
    <row r="5" spans="1:7" x14ac:dyDescent="0.25">
      <c r="A5" s="76">
        <v>4626878</v>
      </c>
      <c r="B5" s="81" t="s">
        <v>238</v>
      </c>
      <c r="C5" s="58">
        <v>2</v>
      </c>
      <c r="D5" s="45" t="s">
        <v>98</v>
      </c>
      <c r="E5" s="71">
        <v>45566</v>
      </c>
      <c r="F5" s="71">
        <v>45747</v>
      </c>
      <c r="G5" s="68"/>
    </row>
    <row r="6" spans="1:7" x14ac:dyDescent="0.25">
      <c r="A6" s="76">
        <v>4638210</v>
      </c>
      <c r="B6" s="77" t="s">
        <v>271</v>
      </c>
      <c r="C6" s="58">
        <v>2</v>
      </c>
      <c r="D6" s="45" t="s">
        <v>98</v>
      </c>
      <c r="E6" s="71">
        <v>45566</v>
      </c>
      <c r="F6" s="71">
        <v>45657</v>
      </c>
      <c r="G6" s="68"/>
    </row>
    <row r="7" spans="1:7" x14ac:dyDescent="0.25">
      <c r="A7" s="45">
        <v>4662375</v>
      </c>
      <c r="B7" s="68" t="s">
        <v>240</v>
      </c>
      <c r="C7" s="45">
        <v>1.5</v>
      </c>
      <c r="D7" s="45" t="s">
        <v>98</v>
      </c>
      <c r="E7" s="71">
        <v>45566</v>
      </c>
      <c r="F7" s="71">
        <v>45747</v>
      </c>
      <c r="G7" s="68"/>
    </row>
    <row r="8" spans="1:7" x14ac:dyDescent="0.25">
      <c r="A8" s="45">
        <v>4564559</v>
      </c>
      <c r="B8" s="70" t="s">
        <v>235</v>
      </c>
      <c r="C8" s="45">
        <v>1.25</v>
      </c>
      <c r="D8" s="45" t="s">
        <v>98</v>
      </c>
      <c r="E8" s="71">
        <v>45566</v>
      </c>
      <c r="F8" s="71">
        <v>45657</v>
      </c>
      <c r="G8" s="68"/>
    </row>
    <row r="9" spans="1:7" x14ac:dyDescent="0.25">
      <c r="A9" s="45">
        <v>4557768</v>
      </c>
      <c r="B9" s="70" t="s">
        <v>234</v>
      </c>
      <c r="C9" s="45">
        <v>1.25</v>
      </c>
      <c r="D9" s="45" t="s">
        <v>98</v>
      </c>
      <c r="E9" s="71">
        <v>45566</v>
      </c>
      <c r="F9" s="71">
        <v>45657</v>
      </c>
      <c r="G9" s="68"/>
    </row>
    <row r="10" spans="1:7" x14ac:dyDescent="0.25">
      <c r="A10" s="45">
        <v>4568465</v>
      </c>
      <c r="B10" s="70" t="s">
        <v>236</v>
      </c>
      <c r="C10" s="45">
        <v>0.75</v>
      </c>
      <c r="D10" s="45" t="s">
        <v>98</v>
      </c>
      <c r="E10" s="71">
        <v>45566</v>
      </c>
      <c r="F10" s="71">
        <v>45657</v>
      </c>
      <c r="G10" s="68"/>
    </row>
    <row r="11" spans="1:7" x14ac:dyDescent="0.25">
      <c r="A11" s="45">
        <v>4643593</v>
      </c>
      <c r="B11" s="70" t="s">
        <v>270</v>
      </c>
      <c r="C11" s="45">
        <v>1.25</v>
      </c>
      <c r="D11" s="45" t="s">
        <v>98</v>
      </c>
      <c r="E11" s="71">
        <v>45566</v>
      </c>
      <c r="F11" s="71">
        <v>45657</v>
      </c>
      <c r="G11" s="68"/>
    </row>
    <row r="12" spans="1:7" x14ac:dyDescent="0.25">
      <c r="A12" s="45">
        <v>4654870</v>
      </c>
      <c r="B12" s="56" t="s">
        <v>244</v>
      </c>
      <c r="C12" s="45">
        <v>2</v>
      </c>
      <c r="D12" s="45" t="s">
        <v>245</v>
      </c>
      <c r="E12" s="71">
        <v>45566</v>
      </c>
      <c r="F12" s="71">
        <v>45838</v>
      </c>
      <c r="G12" s="68"/>
    </row>
    <row r="13" spans="1:7" x14ac:dyDescent="0.25">
      <c r="A13" s="45">
        <v>4648100</v>
      </c>
      <c r="B13" s="70" t="s">
        <v>243</v>
      </c>
      <c r="C13" s="45">
        <v>1.5</v>
      </c>
      <c r="D13" s="45" t="s">
        <v>98</v>
      </c>
      <c r="E13" s="71">
        <v>45566</v>
      </c>
      <c r="F13" s="71">
        <v>45838</v>
      </c>
      <c r="G13" s="68"/>
    </row>
    <row r="14" spans="1:7" x14ac:dyDescent="0.25">
      <c r="A14" s="45">
        <v>4624831</v>
      </c>
      <c r="B14" s="70" t="s">
        <v>237</v>
      </c>
      <c r="C14" s="45">
        <v>1</v>
      </c>
      <c r="D14" s="45" t="s">
        <v>98</v>
      </c>
      <c r="E14" s="71">
        <v>45566</v>
      </c>
      <c r="F14" s="71">
        <v>45657</v>
      </c>
      <c r="G14" s="68"/>
    </row>
    <row r="15" spans="1:7" x14ac:dyDescent="0.25">
      <c r="A15" s="45" t="s">
        <v>254</v>
      </c>
      <c r="B15" s="68" t="s">
        <v>262</v>
      </c>
      <c r="C15" s="45">
        <v>1</v>
      </c>
      <c r="D15" s="45" t="s">
        <v>98</v>
      </c>
      <c r="E15" s="71">
        <v>45566</v>
      </c>
      <c r="F15" s="71">
        <v>45747</v>
      </c>
      <c r="G15" s="68" t="s">
        <v>264</v>
      </c>
    </row>
    <row r="16" spans="1:7" x14ac:dyDescent="0.25">
      <c r="A16" s="45">
        <v>4663856</v>
      </c>
      <c r="B16" s="68" t="s">
        <v>280</v>
      </c>
      <c r="C16" s="45">
        <v>1.5</v>
      </c>
      <c r="D16" s="45" t="s">
        <v>98</v>
      </c>
      <c r="E16" s="71">
        <v>45569</v>
      </c>
      <c r="F16" s="71">
        <v>45613</v>
      </c>
      <c r="G16" s="68"/>
    </row>
    <row r="17" spans="1:7" x14ac:dyDescent="0.25">
      <c r="A17" s="45">
        <v>4647857</v>
      </c>
      <c r="B17" s="68" t="s">
        <v>241</v>
      </c>
      <c r="C17" s="45">
        <v>1</v>
      </c>
      <c r="D17" s="45" t="s">
        <v>98</v>
      </c>
      <c r="E17" s="71">
        <v>45566</v>
      </c>
      <c r="F17" s="71">
        <v>45838</v>
      </c>
      <c r="G17" s="68"/>
    </row>
    <row r="18" spans="1:7" x14ac:dyDescent="0.25">
      <c r="A18" s="5">
        <v>4627014</v>
      </c>
      <c r="B18" s="94" t="s">
        <v>242</v>
      </c>
      <c r="C18" s="5">
        <v>1.5</v>
      </c>
      <c r="D18" s="5" t="s">
        <v>98</v>
      </c>
      <c r="E18" s="71">
        <v>45566</v>
      </c>
      <c r="F18" s="71">
        <v>45838</v>
      </c>
      <c r="G18" s="2"/>
    </row>
    <row r="19" spans="1:7" x14ac:dyDescent="0.25">
      <c r="A19" s="82">
        <v>4669453</v>
      </c>
      <c r="B19" s="117" t="s">
        <v>313</v>
      </c>
      <c r="C19" s="45">
        <v>0.5</v>
      </c>
      <c r="D19" s="45" t="s">
        <v>98</v>
      </c>
      <c r="E19" s="71">
        <v>45646</v>
      </c>
      <c r="F19" s="71">
        <v>45930</v>
      </c>
      <c r="G19" s="68"/>
    </row>
    <row r="20" spans="1:7" x14ac:dyDescent="0.25">
      <c r="A20" s="73">
        <v>4572178</v>
      </c>
      <c r="B20" s="111" t="s">
        <v>239</v>
      </c>
      <c r="C20" s="73">
        <v>1</v>
      </c>
      <c r="D20" s="73" t="s">
        <v>98</v>
      </c>
      <c r="E20" s="71">
        <v>45566</v>
      </c>
      <c r="F20" s="71">
        <v>45747</v>
      </c>
      <c r="G20" s="2"/>
    </row>
    <row r="21" spans="1:7" x14ac:dyDescent="0.25">
      <c r="A21" s="45">
        <v>4655828</v>
      </c>
      <c r="B21" s="70" t="s">
        <v>246</v>
      </c>
      <c r="C21" s="45">
        <v>1.5</v>
      </c>
      <c r="D21" s="45" t="s">
        <v>98</v>
      </c>
      <c r="E21" s="71">
        <v>45566</v>
      </c>
      <c r="F21" s="71">
        <v>45838</v>
      </c>
      <c r="G21" s="68" t="s">
        <v>247</v>
      </c>
    </row>
    <row r="22" spans="1:7" x14ac:dyDescent="0.25">
      <c r="B22" s="1" t="s">
        <v>7</v>
      </c>
      <c r="C22" s="13">
        <f>SUM(C4:C21)</f>
        <v>23.5</v>
      </c>
    </row>
    <row r="24" spans="1:7" x14ac:dyDescent="0.25">
      <c r="A24" s="21" t="s">
        <v>99</v>
      </c>
    </row>
  </sheetData>
  <sortState xmlns:xlrd2="http://schemas.microsoft.com/office/spreadsheetml/2017/richdata2" ref="A4:G21">
    <sortCondition ref="B4:B21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68B3-0686-422D-91B1-96ED7CD5452F}">
  <dimension ref="A1:G21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8.85546875" style="13" customWidth="1"/>
    <col min="5" max="5" width="21.7109375" style="13" customWidth="1"/>
    <col min="6" max="6" width="14.85546875" style="13" customWidth="1"/>
    <col min="7" max="7" width="55.28515625" bestFit="1" customWidth="1"/>
  </cols>
  <sheetData>
    <row r="1" spans="1:7" ht="18" customHeight="1" x14ac:dyDescent="0.25">
      <c r="A1" s="132" t="s">
        <v>217</v>
      </c>
      <c r="B1" s="133"/>
      <c r="C1" s="134"/>
      <c r="D1" s="134"/>
      <c r="E1" s="15"/>
      <c r="F1" s="15"/>
      <c r="G1" s="14"/>
    </row>
    <row r="2" spans="1:7" ht="18" customHeight="1" x14ac:dyDescent="0.25">
      <c r="A2" s="135" t="s">
        <v>216</v>
      </c>
      <c r="B2" s="136"/>
      <c r="C2" s="57"/>
      <c r="D2" s="57"/>
      <c r="E2" s="15"/>
      <c r="F2" s="15"/>
      <c r="G2" s="14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80">
        <v>1318128</v>
      </c>
      <c r="B4" s="78" t="s">
        <v>257</v>
      </c>
      <c r="C4" s="45">
        <v>2</v>
      </c>
      <c r="D4" s="48" t="s">
        <v>98</v>
      </c>
      <c r="E4" s="71">
        <v>45566</v>
      </c>
      <c r="F4" s="71">
        <v>45838</v>
      </c>
      <c r="G4" s="68"/>
    </row>
    <row r="5" spans="1:7" x14ac:dyDescent="0.25">
      <c r="A5" s="80" t="s">
        <v>254</v>
      </c>
      <c r="B5" s="78" t="s">
        <v>272</v>
      </c>
      <c r="C5" s="45">
        <v>1.5</v>
      </c>
      <c r="D5" s="48" t="s">
        <v>98</v>
      </c>
      <c r="E5" s="71">
        <v>45566</v>
      </c>
      <c r="F5" s="71">
        <v>45747</v>
      </c>
      <c r="G5" s="68" t="s">
        <v>263</v>
      </c>
    </row>
    <row r="6" spans="1:7" x14ac:dyDescent="0.25">
      <c r="A6" s="79" t="s">
        <v>254</v>
      </c>
      <c r="B6" s="68" t="s">
        <v>255</v>
      </c>
      <c r="C6" s="45">
        <v>1.5</v>
      </c>
      <c r="D6" s="5" t="s">
        <v>98</v>
      </c>
      <c r="E6" s="71">
        <v>45566</v>
      </c>
      <c r="F6" s="71">
        <v>45747</v>
      </c>
      <c r="G6" s="68" t="s">
        <v>263</v>
      </c>
    </row>
    <row r="7" spans="1:7" x14ac:dyDescent="0.25">
      <c r="A7" s="80">
        <v>4660987</v>
      </c>
      <c r="B7" s="78" t="s">
        <v>267</v>
      </c>
      <c r="C7" s="45">
        <v>1</v>
      </c>
      <c r="D7" s="48" t="s">
        <v>98</v>
      </c>
      <c r="E7" s="71">
        <v>45566</v>
      </c>
      <c r="F7" s="71">
        <v>45657</v>
      </c>
      <c r="G7" s="68"/>
    </row>
    <row r="8" spans="1:7" x14ac:dyDescent="0.25">
      <c r="A8" s="79">
        <v>4660613</v>
      </c>
      <c r="B8" s="68" t="s">
        <v>266</v>
      </c>
      <c r="C8" s="45">
        <v>2</v>
      </c>
      <c r="D8" s="5" t="s">
        <v>98</v>
      </c>
      <c r="E8" s="71">
        <v>45566</v>
      </c>
      <c r="F8" s="71">
        <v>45657</v>
      </c>
      <c r="G8" s="68"/>
    </row>
    <row r="9" spans="1:7" x14ac:dyDescent="0.25">
      <c r="A9" s="80">
        <v>4660401</v>
      </c>
      <c r="B9" s="78" t="s">
        <v>268</v>
      </c>
      <c r="C9" s="45">
        <v>2</v>
      </c>
      <c r="D9" s="48" t="s">
        <v>98</v>
      </c>
      <c r="E9" s="71">
        <v>45566</v>
      </c>
      <c r="F9" s="71">
        <v>45657</v>
      </c>
      <c r="G9" s="68"/>
    </row>
    <row r="10" spans="1:7" x14ac:dyDescent="0.25">
      <c r="A10" s="80">
        <v>4639868</v>
      </c>
      <c r="B10" s="78" t="s">
        <v>258</v>
      </c>
      <c r="C10" s="45">
        <v>1.25</v>
      </c>
      <c r="D10" s="48" t="s">
        <v>98</v>
      </c>
      <c r="E10" s="71">
        <v>45566</v>
      </c>
      <c r="F10" s="71">
        <v>45838</v>
      </c>
      <c r="G10" s="99" t="s">
        <v>281</v>
      </c>
    </row>
    <row r="11" spans="1:7" x14ac:dyDescent="0.25">
      <c r="A11" s="80">
        <v>4637104</v>
      </c>
      <c r="B11" s="78" t="s">
        <v>250</v>
      </c>
      <c r="C11" s="45">
        <v>2</v>
      </c>
      <c r="D11" s="48" t="s">
        <v>98</v>
      </c>
      <c r="E11" s="71">
        <v>45566</v>
      </c>
      <c r="F11" s="71">
        <v>45838</v>
      </c>
      <c r="G11" s="68" t="s">
        <v>261</v>
      </c>
    </row>
    <row r="12" spans="1:7" x14ac:dyDescent="0.25">
      <c r="A12" s="79">
        <v>4637103</v>
      </c>
      <c r="B12" s="68" t="s">
        <v>249</v>
      </c>
      <c r="C12" s="45">
        <v>1.5</v>
      </c>
      <c r="D12" s="5" t="s">
        <v>98</v>
      </c>
      <c r="E12" s="71">
        <v>45566</v>
      </c>
      <c r="F12" s="71">
        <v>45838</v>
      </c>
      <c r="G12" s="68"/>
    </row>
    <row r="13" spans="1:7" x14ac:dyDescent="0.25">
      <c r="A13" s="79" t="s">
        <v>254</v>
      </c>
      <c r="B13" s="68" t="s">
        <v>256</v>
      </c>
      <c r="C13" s="45">
        <v>1</v>
      </c>
      <c r="D13" s="5" t="s">
        <v>98</v>
      </c>
      <c r="E13" s="71">
        <v>45566</v>
      </c>
      <c r="F13" s="71">
        <v>45747</v>
      </c>
      <c r="G13" s="68" t="s">
        <v>263</v>
      </c>
    </row>
    <row r="14" spans="1:7" x14ac:dyDescent="0.25">
      <c r="A14" s="49" t="s">
        <v>254</v>
      </c>
      <c r="B14" s="70" t="s">
        <v>262</v>
      </c>
      <c r="C14" s="49">
        <v>1</v>
      </c>
      <c r="D14" s="48" t="s">
        <v>98</v>
      </c>
      <c r="E14" s="71">
        <v>45566</v>
      </c>
      <c r="F14" s="71">
        <v>45747</v>
      </c>
      <c r="G14" s="68" t="s">
        <v>263</v>
      </c>
    </row>
    <row r="15" spans="1:7" x14ac:dyDescent="0.25">
      <c r="A15" s="45">
        <v>4643556</v>
      </c>
      <c r="B15" s="68" t="s">
        <v>259</v>
      </c>
      <c r="C15" s="45">
        <v>1</v>
      </c>
      <c r="D15" s="5" t="s">
        <v>98</v>
      </c>
      <c r="E15" s="44">
        <v>45566</v>
      </c>
      <c r="F15" s="44">
        <v>45930</v>
      </c>
      <c r="G15" s="68"/>
    </row>
    <row r="16" spans="1:7" x14ac:dyDescent="0.25">
      <c r="A16" s="108">
        <v>4643560</v>
      </c>
      <c r="B16" s="83" t="s">
        <v>260</v>
      </c>
      <c r="C16" s="58">
        <v>1</v>
      </c>
      <c r="D16" s="5" t="s">
        <v>98</v>
      </c>
      <c r="E16" s="52">
        <v>45566</v>
      </c>
      <c r="F16" s="52">
        <v>45930</v>
      </c>
      <c r="G16" s="68"/>
    </row>
    <row r="17" spans="1:7" x14ac:dyDescent="0.25">
      <c r="A17" s="113">
        <v>4660797</v>
      </c>
      <c r="B17" s="114" t="s">
        <v>278</v>
      </c>
      <c r="C17" s="74">
        <v>1.5</v>
      </c>
      <c r="D17" s="109" t="s">
        <v>279</v>
      </c>
      <c r="E17" s="71">
        <v>45568</v>
      </c>
      <c r="F17" s="71">
        <v>45657</v>
      </c>
      <c r="G17" s="68" t="s">
        <v>282</v>
      </c>
    </row>
    <row r="18" spans="1:7" x14ac:dyDescent="0.25">
      <c r="A18" s="80">
        <v>4661344</v>
      </c>
      <c r="B18" s="78" t="s">
        <v>265</v>
      </c>
      <c r="C18" s="45">
        <v>1.5</v>
      </c>
      <c r="D18" s="48" t="s">
        <v>98</v>
      </c>
      <c r="E18" s="71">
        <v>45566</v>
      </c>
      <c r="F18" s="71">
        <v>45657</v>
      </c>
      <c r="G18" s="68"/>
    </row>
    <row r="19" spans="1:7" x14ac:dyDescent="0.25">
      <c r="B19" s="1" t="s">
        <v>6</v>
      </c>
      <c r="C19" s="13">
        <f>SUM(C4:C18)</f>
        <v>21.75</v>
      </c>
    </row>
    <row r="21" spans="1:7" x14ac:dyDescent="0.25">
      <c r="A21" s="21" t="s">
        <v>99</v>
      </c>
    </row>
  </sheetData>
  <sortState xmlns:xlrd2="http://schemas.microsoft.com/office/spreadsheetml/2017/richdata2" ref="A4:G18">
    <sortCondition ref="B4:B18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8C10-CC83-41CE-82E3-FC57CC61C335}">
  <dimension ref="A1:G32"/>
  <sheetViews>
    <sheetView zoomScaleNormal="100" workbookViewId="0">
      <pane ySplit="3" topLeftCell="A4" activePane="bottomLeft" state="frozen"/>
      <selection activeCell="C24" sqref="C24"/>
      <selection pane="bottomLeft" activeCell="A3" sqref="A3"/>
    </sheetView>
  </sheetViews>
  <sheetFormatPr defaultRowHeight="15" x14ac:dyDescent="0.25"/>
  <cols>
    <col min="1" max="1" width="11.7109375" style="13" customWidth="1"/>
    <col min="2" max="2" width="107.5703125" customWidth="1"/>
    <col min="3" max="3" width="17.7109375" style="13" customWidth="1"/>
    <col min="4" max="4" width="24.5703125" style="13" customWidth="1"/>
    <col min="5" max="5" width="22.42578125" style="13" customWidth="1"/>
    <col min="6" max="6" width="15.28515625" style="13" customWidth="1"/>
    <col min="7" max="7" width="55.28515625" bestFit="1" customWidth="1"/>
  </cols>
  <sheetData>
    <row r="1" spans="1:7" ht="18" customHeight="1" x14ac:dyDescent="0.25">
      <c r="A1" s="128" t="s">
        <v>222</v>
      </c>
      <c r="B1" s="128"/>
      <c r="C1" s="15"/>
      <c r="D1" s="15"/>
      <c r="E1" s="15"/>
      <c r="F1" s="15"/>
      <c r="G1" s="57"/>
    </row>
    <row r="2" spans="1:7" ht="18" customHeight="1" x14ac:dyDescent="0.25">
      <c r="A2" s="135" t="s">
        <v>181</v>
      </c>
      <c r="B2" s="136"/>
      <c r="C2" s="15"/>
      <c r="D2" s="15"/>
      <c r="E2" s="15"/>
      <c r="F2" s="15"/>
      <c r="G2" s="57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45">
        <v>4568867</v>
      </c>
      <c r="B4" s="68" t="s">
        <v>248</v>
      </c>
      <c r="C4" s="45">
        <v>3</v>
      </c>
      <c r="D4" s="45" t="s">
        <v>98</v>
      </c>
      <c r="E4" s="71">
        <v>45566</v>
      </c>
      <c r="F4" s="71">
        <v>45657</v>
      </c>
      <c r="G4" s="68"/>
    </row>
    <row r="5" spans="1:7" x14ac:dyDescent="0.25">
      <c r="A5" s="76">
        <v>4653650</v>
      </c>
      <c r="B5" s="81" t="s">
        <v>283</v>
      </c>
      <c r="C5" s="58">
        <v>1</v>
      </c>
      <c r="D5" s="45" t="s">
        <v>98</v>
      </c>
      <c r="E5" s="71">
        <v>45630</v>
      </c>
      <c r="F5" s="71">
        <v>45660</v>
      </c>
      <c r="G5" s="68" t="s">
        <v>284</v>
      </c>
    </row>
    <row r="6" spans="1:7" x14ac:dyDescent="0.25">
      <c r="A6" s="76">
        <v>4626878</v>
      </c>
      <c r="B6" s="81" t="s">
        <v>238</v>
      </c>
      <c r="C6" s="58">
        <v>2</v>
      </c>
      <c r="D6" s="45" t="s">
        <v>98</v>
      </c>
      <c r="E6" s="71">
        <v>45566</v>
      </c>
      <c r="F6" s="71">
        <v>45657</v>
      </c>
      <c r="G6" s="68"/>
    </row>
    <row r="7" spans="1:7" x14ac:dyDescent="0.25">
      <c r="A7" s="76">
        <v>4638210</v>
      </c>
      <c r="B7" s="81" t="s">
        <v>271</v>
      </c>
      <c r="C7" s="58">
        <v>2</v>
      </c>
      <c r="D7" s="45" t="s">
        <v>98</v>
      </c>
      <c r="E7" s="71">
        <v>45566</v>
      </c>
      <c r="F7" s="71">
        <v>45657</v>
      </c>
      <c r="G7" s="68"/>
    </row>
    <row r="8" spans="1:7" x14ac:dyDescent="0.25">
      <c r="A8" s="119">
        <v>4662375</v>
      </c>
      <c r="B8" s="83" t="s">
        <v>240</v>
      </c>
      <c r="C8" s="118">
        <v>1.5</v>
      </c>
      <c r="D8" s="45" t="s">
        <v>98</v>
      </c>
      <c r="E8" s="71">
        <v>45566</v>
      </c>
      <c r="F8" s="71">
        <v>45838</v>
      </c>
      <c r="G8" s="68"/>
    </row>
    <row r="9" spans="1:7" x14ac:dyDescent="0.25">
      <c r="A9" s="45">
        <v>4660613</v>
      </c>
      <c r="B9" s="68" t="s">
        <v>252</v>
      </c>
      <c r="C9" s="45">
        <v>2</v>
      </c>
      <c r="D9" s="45" t="s">
        <v>98</v>
      </c>
      <c r="E9" s="71">
        <v>45566</v>
      </c>
      <c r="F9" s="71">
        <v>45657</v>
      </c>
      <c r="G9" s="68"/>
    </row>
    <row r="10" spans="1:7" x14ac:dyDescent="0.25">
      <c r="A10" s="45">
        <v>4643593</v>
      </c>
      <c r="B10" s="68" t="s">
        <v>270</v>
      </c>
      <c r="C10" s="45">
        <v>1.25</v>
      </c>
      <c r="D10" s="45" t="s">
        <v>98</v>
      </c>
      <c r="E10" s="71">
        <v>45566</v>
      </c>
      <c r="F10" s="71">
        <v>45657</v>
      </c>
      <c r="G10" s="68"/>
    </row>
    <row r="11" spans="1:7" x14ac:dyDescent="0.25">
      <c r="A11" s="45">
        <v>4648100</v>
      </c>
      <c r="B11" s="68" t="s">
        <v>243</v>
      </c>
      <c r="C11" s="45">
        <v>1.5</v>
      </c>
      <c r="D11" s="45" t="s">
        <v>98</v>
      </c>
      <c r="E11" s="71">
        <v>45566</v>
      </c>
      <c r="F11" s="71">
        <v>45838</v>
      </c>
      <c r="G11" s="68"/>
    </row>
    <row r="12" spans="1:7" x14ac:dyDescent="0.25">
      <c r="A12" s="45">
        <v>4624831</v>
      </c>
      <c r="B12" s="68" t="s">
        <v>237</v>
      </c>
      <c r="C12" s="45">
        <v>1</v>
      </c>
      <c r="D12" s="45" t="s">
        <v>98</v>
      </c>
      <c r="E12" s="71">
        <v>45566</v>
      </c>
      <c r="F12" s="71">
        <v>45657</v>
      </c>
      <c r="G12" s="68"/>
    </row>
    <row r="13" spans="1:7" s="59" customFormat="1" x14ac:dyDescent="0.25">
      <c r="A13" s="76">
        <v>4637104</v>
      </c>
      <c r="B13" s="81" t="s">
        <v>250</v>
      </c>
      <c r="C13" s="58">
        <v>2</v>
      </c>
      <c r="D13" s="45" t="s">
        <v>98</v>
      </c>
      <c r="E13" s="71">
        <v>45566</v>
      </c>
      <c r="F13" s="71">
        <v>45747</v>
      </c>
      <c r="G13" s="68" t="s">
        <v>261</v>
      </c>
    </row>
    <row r="14" spans="1:7" x14ac:dyDescent="0.25">
      <c r="A14" s="45">
        <v>4637103</v>
      </c>
      <c r="B14" s="68" t="s">
        <v>249</v>
      </c>
      <c r="C14" s="45">
        <v>1.5</v>
      </c>
      <c r="D14" s="45" t="s">
        <v>98</v>
      </c>
      <c r="E14" s="71">
        <v>45566</v>
      </c>
      <c r="F14" s="71">
        <v>45747</v>
      </c>
      <c r="G14" s="68"/>
    </row>
    <row r="15" spans="1:7" x14ac:dyDescent="0.25">
      <c r="A15" s="45">
        <v>4669724</v>
      </c>
      <c r="B15" s="68" t="s">
        <v>315</v>
      </c>
      <c r="C15" s="45">
        <v>0.75</v>
      </c>
      <c r="D15" s="45" t="s">
        <v>98</v>
      </c>
      <c r="E15" s="71">
        <v>45652</v>
      </c>
      <c r="F15" s="71"/>
      <c r="G15" s="68" t="s">
        <v>284</v>
      </c>
    </row>
    <row r="16" spans="1:7" x14ac:dyDescent="0.25">
      <c r="A16" s="45" t="s">
        <v>254</v>
      </c>
      <c r="B16" s="68" t="s">
        <v>262</v>
      </c>
      <c r="C16" s="45">
        <v>1</v>
      </c>
      <c r="D16" s="45" t="s">
        <v>98</v>
      </c>
      <c r="E16" s="71">
        <v>45566</v>
      </c>
      <c r="F16" s="71">
        <v>45747</v>
      </c>
      <c r="G16" s="68" t="s">
        <v>263</v>
      </c>
    </row>
    <row r="17" spans="1:7" x14ac:dyDescent="0.25">
      <c r="A17" s="45">
        <v>4664515</v>
      </c>
      <c r="B17" s="56" t="s">
        <v>277</v>
      </c>
      <c r="C17" s="45">
        <v>0.75</v>
      </c>
      <c r="D17" s="45" t="s">
        <v>98</v>
      </c>
      <c r="E17" s="71">
        <v>45566</v>
      </c>
      <c r="F17" s="71">
        <v>45626</v>
      </c>
      <c r="G17" s="68"/>
    </row>
    <row r="18" spans="1:7" x14ac:dyDescent="0.25">
      <c r="A18" s="45">
        <v>4663856</v>
      </c>
      <c r="B18" s="68" t="s">
        <v>280</v>
      </c>
      <c r="C18" s="45">
        <v>1.5</v>
      </c>
      <c r="D18" s="45" t="s">
        <v>98</v>
      </c>
      <c r="E18" s="71">
        <v>45569</v>
      </c>
      <c r="F18" s="71">
        <v>45613</v>
      </c>
      <c r="G18" s="68"/>
    </row>
    <row r="19" spans="1:7" x14ac:dyDescent="0.25">
      <c r="A19" s="45">
        <v>4647857</v>
      </c>
      <c r="B19" s="68" t="s">
        <v>241</v>
      </c>
      <c r="C19" s="45">
        <v>1</v>
      </c>
      <c r="D19" s="45" t="s">
        <v>98</v>
      </c>
      <c r="E19" s="71">
        <v>45566</v>
      </c>
      <c r="F19" s="71">
        <v>45747</v>
      </c>
      <c r="G19" s="68"/>
    </row>
    <row r="20" spans="1:7" x14ac:dyDescent="0.25">
      <c r="A20" s="45">
        <v>4669453</v>
      </c>
      <c r="B20" s="70" t="s">
        <v>313</v>
      </c>
      <c r="C20" s="45">
        <v>0.5</v>
      </c>
      <c r="D20" s="45" t="s">
        <v>98</v>
      </c>
      <c r="E20" s="71">
        <v>45646</v>
      </c>
      <c r="F20" s="71">
        <v>45930</v>
      </c>
      <c r="G20" s="68"/>
    </row>
    <row r="21" spans="1:7" x14ac:dyDescent="0.25">
      <c r="A21" s="45">
        <v>4653948</v>
      </c>
      <c r="B21" s="56" t="s">
        <v>251</v>
      </c>
      <c r="C21" s="45">
        <v>1</v>
      </c>
      <c r="D21" s="45" t="s">
        <v>98</v>
      </c>
      <c r="E21" s="71">
        <v>45566</v>
      </c>
      <c r="F21" s="71">
        <v>45838</v>
      </c>
      <c r="G21" s="68"/>
    </row>
    <row r="22" spans="1:7" x14ac:dyDescent="0.25">
      <c r="A22" s="5">
        <v>4572178</v>
      </c>
      <c r="B22" s="2" t="s">
        <v>239</v>
      </c>
      <c r="C22" s="5">
        <v>1</v>
      </c>
      <c r="D22" s="5" t="s">
        <v>98</v>
      </c>
      <c r="E22" s="71">
        <v>45566</v>
      </c>
      <c r="F22" s="71">
        <v>45838</v>
      </c>
      <c r="G22" s="68"/>
    </row>
    <row r="23" spans="1:7" x14ac:dyDescent="0.25">
      <c r="A23" s="74">
        <v>4670087</v>
      </c>
      <c r="B23" s="68" t="s">
        <v>317</v>
      </c>
      <c r="C23" s="74">
        <v>0.25</v>
      </c>
      <c r="D23" s="74" t="s">
        <v>98</v>
      </c>
      <c r="E23" s="71"/>
      <c r="F23" s="71"/>
      <c r="G23" s="68" t="s">
        <v>284</v>
      </c>
    </row>
    <row r="24" spans="1:7" x14ac:dyDescent="0.25">
      <c r="A24" s="45">
        <v>4670086</v>
      </c>
      <c r="B24" s="68" t="s">
        <v>316</v>
      </c>
      <c r="C24" s="45">
        <v>0.25</v>
      </c>
      <c r="D24" s="45" t="s">
        <v>98</v>
      </c>
      <c r="E24" s="71"/>
      <c r="F24" s="71"/>
      <c r="G24" s="68" t="s">
        <v>284</v>
      </c>
    </row>
    <row r="25" spans="1:7" x14ac:dyDescent="0.25">
      <c r="B25" s="1" t="s">
        <v>6</v>
      </c>
      <c r="C25" s="13">
        <f>SUM(C4:C24)</f>
        <v>26.75</v>
      </c>
    </row>
    <row r="27" spans="1:7" x14ac:dyDescent="0.25">
      <c r="A27" s="21" t="s">
        <v>99</v>
      </c>
    </row>
    <row r="32" spans="1:7" x14ac:dyDescent="0.25">
      <c r="C32" s="54"/>
      <c r="D32" s="54"/>
    </row>
  </sheetData>
  <sortState xmlns:xlrd2="http://schemas.microsoft.com/office/spreadsheetml/2017/richdata2" ref="A4:G24">
    <sortCondition ref="B4:B24"/>
  </sortState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A5E2-218A-4D33-B03C-2B701225E3A9}">
  <dimension ref="A1:G21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7.140625" style="13" customWidth="1"/>
    <col min="5" max="5" width="21.85546875" style="13" bestFit="1" customWidth="1"/>
    <col min="6" max="6" width="14.5703125" style="13" bestFit="1" customWidth="1"/>
    <col min="7" max="7" width="55.28515625" bestFit="1" customWidth="1"/>
  </cols>
  <sheetData>
    <row r="1" spans="1:7" ht="18" customHeight="1" x14ac:dyDescent="0.25">
      <c r="A1" s="135" t="s">
        <v>269</v>
      </c>
      <c r="B1" s="137"/>
      <c r="C1" s="20"/>
      <c r="D1" s="20"/>
      <c r="E1" s="20"/>
      <c r="F1" s="20"/>
      <c r="G1" s="20"/>
    </row>
    <row r="2" spans="1:7" ht="18" customHeight="1" x14ac:dyDescent="0.25">
      <c r="A2" s="138" t="s">
        <v>182</v>
      </c>
      <c r="B2" s="139"/>
      <c r="C2" s="15"/>
      <c r="D2" s="15"/>
      <c r="E2" s="15"/>
      <c r="F2" s="15"/>
      <c r="G2" s="15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79">
        <v>1318128</v>
      </c>
      <c r="B4" s="68" t="s">
        <v>257</v>
      </c>
      <c r="C4" s="45">
        <v>2</v>
      </c>
      <c r="D4" s="5" t="s">
        <v>98</v>
      </c>
      <c r="E4" s="71">
        <v>45566</v>
      </c>
      <c r="F4" s="71">
        <v>45838</v>
      </c>
      <c r="G4" s="68"/>
    </row>
    <row r="5" spans="1:7" x14ac:dyDescent="0.25">
      <c r="A5" s="45">
        <v>4568867</v>
      </c>
      <c r="B5" s="68" t="s">
        <v>248</v>
      </c>
      <c r="C5" s="45">
        <v>3</v>
      </c>
      <c r="D5" s="45" t="s">
        <v>98</v>
      </c>
      <c r="E5" s="71">
        <v>45566</v>
      </c>
      <c r="F5" s="71">
        <v>45747</v>
      </c>
      <c r="G5" s="68"/>
    </row>
    <row r="6" spans="1:7" x14ac:dyDescent="0.25">
      <c r="A6" s="100">
        <v>4653650</v>
      </c>
      <c r="B6" s="101" t="s">
        <v>283</v>
      </c>
      <c r="C6" s="96">
        <v>1</v>
      </c>
      <c r="D6" s="96" t="s">
        <v>98</v>
      </c>
      <c r="E6" s="98">
        <v>45630</v>
      </c>
      <c r="F6" s="98">
        <v>45660</v>
      </c>
      <c r="G6" s="99" t="s">
        <v>284</v>
      </c>
    </row>
    <row r="7" spans="1:7" x14ac:dyDescent="0.25">
      <c r="A7" s="107" t="s">
        <v>254</v>
      </c>
      <c r="B7" s="103" t="s">
        <v>272</v>
      </c>
      <c r="C7" s="96">
        <v>1.5</v>
      </c>
      <c r="D7" s="97" t="s">
        <v>98</v>
      </c>
      <c r="E7" s="98">
        <v>45566</v>
      </c>
      <c r="F7" s="98">
        <v>45747</v>
      </c>
      <c r="G7" s="99" t="s">
        <v>264</v>
      </c>
    </row>
    <row r="8" spans="1:7" x14ac:dyDescent="0.25">
      <c r="A8" s="80" t="s">
        <v>254</v>
      </c>
      <c r="B8" s="78" t="s">
        <v>255</v>
      </c>
      <c r="C8" s="45">
        <v>1.5</v>
      </c>
      <c r="D8" s="48" t="s">
        <v>98</v>
      </c>
      <c r="E8" s="71">
        <v>45566</v>
      </c>
      <c r="F8" s="71">
        <v>45747</v>
      </c>
      <c r="G8" s="68" t="s">
        <v>264</v>
      </c>
    </row>
    <row r="9" spans="1:7" x14ac:dyDescent="0.25">
      <c r="A9" s="80">
        <v>4660987</v>
      </c>
      <c r="B9" s="78" t="s">
        <v>267</v>
      </c>
      <c r="C9" s="45">
        <v>1</v>
      </c>
      <c r="D9" s="48" t="s">
        <v>98</v>
      </c>
      <c r="E9" s="71">
        <v>45566</v>
      </c>
      <c r="F9" s="71">
        <v>45657</v>
      </c>
      <c r="G9" s="68"/>
    </row>
    <row r="10" spans="1:7" x14ac:dyDescent="0.25">
      <c r="A10" s="76">
        <v>4660613</v>
      </c>
      <c r="B10" s="81" t="s">
        <v>266</v>
      </c>
      <c r="C10" s="58">
        <v>2</v>
      </c>
      <c r="D10" s="48" t="s">
        <v>98</v>
      </c>
      <c r="E10" s="71">
        <v>45566</v>
      </c>
      <c r="F10" s="71">
        <v>45657</v>
      </c>
      <c r="G10" s="68"/>
    </row>
    <row r="11" spans="1:7" x14ac:dyDescent="0.25">
      <c r="A11" s="45">
        <v>4660401</v>
      </c>
      <c r="B11" s="68" t="s">
        <v>268</v>
      </c>
      <c r="C11" s="5">
        <v>2</v>
      </c>
      <c r="D11" s="48" t="s">
        <v>98</v>
      </c>
      <c r="E11" s="71">
        <v>45566</v>
      </c>
      <c r="F11" s="71">
        <v>45657</v>
      </c>
      <c r="G11" s="68"/>
    </row>
    <row r="12" spans="1:7" x14ac:dyDescent="0.25">
      <c r="A12" s="79">
        <v>4637104</v>
      </c>
      <c r="B12" s="68" t="s">
        <v>250</v>
      </c>
      <c r="C12" s="45">
        <v>2</v>
      </c>
      <c r="D12" s="5" t="s">
        <v>98</v>
      </c>
      <c r="E12" s="71">
        <v>45658</v>
      </c>
      <c r="F12" s="71">
        <v>45838</v>
      </c>
      <c r="G12" s="68" t="s">
        <v>261</v>
      </c>
    </row>
    <row r="13" spans="1:7" x14ac:dyDescent="0.25">
      <c r="A13" s="79">
        <v>4637103</v>
      </c>
      <c r="B13" s="68" t="s">
        <v>249</v>
      </c>
      <c r="C13" s="45">
        <v>1.5</v>
      </c>
      <c r="D13" s="5" t="s">
        <v>98</v>
      </c>
      <c r="E13" s="71">
        <v>45566</v>
      </c>
      <c r="F13" s="71">
        <v>45838</v>
      </c>
      <c r="G13" s="68"/>
    </row>
    <row r="14" spans="1:7" x14ac:dyDescent="0.25">
      <c r="A14" s="80" t="s">
        <v>254</v>
      </c>
      <c r="B14" s="78" t="s">
        <v>256</v>
      </c>
      <c r="C14" s="45">
        <v>1</v>
      </c>
      <c r="D14" s="48" t="s">
        <v>98</v>
      </c>
      <c r="E14" s="71">
        <v>45566</v>
      </c>
      <c r="F14" s="71">
        <v>45747</v>
      </c>
      <c r="G14" s="68" t="s">
        <v>264</v>
      </c>
    </row>
    <row r="15" spans="1:7" x14ac:dyDescent="0.25">
      <c r="A15" s="80" t="s">
        <v>254</v>
      </c>
      <c r="B15" s="78" t="s">
        <v>262</v>
      </c>
      <c r="C15" s="45">
        <v>1</v>
      </c>
      <c r="D15" s="48" t="s">
        <v>98</v>
      </c>
      <c r="E15" s="71">
        <v>45566</v>
      </c>
      <c r="F15" s="71">
        <v>45838</v>
      </c>
      <c r="G15" s="68" t="s">
        <v>264</v>
      </c>
    </row>
    <row r="16" spans="1:7" x14ac:dyDescent="0.25">
      <c r="A16" s="80">
        <v>4643556</v>
      </c>
      <c r="B16" s="78" t="s">
        <v>259</v>
      </c>
      <c r="C16" s="45">
        <v>1</v>
      </c>
      <c r="D16" s="48" t="s">
        <v>98</v>
      </c>
      <c r="E16" s="71">
        <v>45658</v>
      </c>
      <c r="F16" s="71">
        <v>45930</v>
      </c>
      <c r="G16" s="68"/>
    </row>
    <row r="17" spans="1:7" x14ac:dyDescent="0.25">
      <c r="A17" s="80">
        <v>4643560</v>
      </c>
      <c r="B17" s="78" t="s">
        <v>260</v>
      </c>
      <c r="C17" s="45">
        <v>1</v>
      </c>
      <c r="D17" s="48" t="s">
        <v>98</v>
      </c>
      <c r="E17" s="71">
        <v>45658</v>
      </c>
      <c r="F17" s="71">
        <v>45930</v>
      </c>
      <c r="G17" s="68"/>
    </row>
    <row r="18" spans="1:7" x14ac:dyDescent="0.25">
      <c r="A18" s="80">
        <v>4661344</v>
      </c>
      <c r="B18" s="78" t="s">
        <v>265</v>
      </c>
      <c r="C18" s="45">
        <v>1.5</v>
      </c>
      <c r="D18" s="48" t="s">
        <v>98</v>
      </c>
      <c r="E18" s="71">
        <v>45566</v>
      </c>
      <c r="F18" s="71">
        <v>45657</v>
      </c>
      <c r="G18" s="68"/>
    </row>
    <row r="19" spans="1:7" x14ac:dyDescent="0.25">
      <c r="B19" s="1" t="s">
        <v>6</v>
      </c>
      <c r="C19" s="13">
        <f>SUM(C4:C18)</f>
        <v>23</v>
      </c>
    </row>
    <row r="21" spans="1:7" x14ac:dyDescent="0.25">
      <c r="A21" s="21" t="s">
        <v>99</v>
      </c>
    </row>
  </sheetData>
  <sortState xmlns:xlrd2="http://schemas.microsoft.com/office/spreadsheetml/2017/richdata2" ref="A4:G18">
    <sortCondition ref="B4:B18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34F7-6825-46B4-AF33-22489C096EE6}">
  <dimension ref="A1:G29"/>
  <sheetViews>
    <sheetView zoomScaleNormal="100" workbookViewId="0">
      <pane ySplit="3" topLeftCell="A4" activePane="bottomLeft" state="frozen"/>
      <selection activeCell="C24" sqref="C24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30" style="13" customWidth="1"/>
    <col min="5" max="5" width="22.42578125" style="13" customWidth="1"/>
    <col min="6" max="6" width="15.28515625" style="13" customWidth="1"/>
    <col min="7" max="7" width="55.28515625" bestFit="1" customWidth="1"/>
  </cols>
  <sheetData>
    <row r="1" spans="1:7" ht="18" customHeight="1" x14ac:dyDescent="0.25">
      <c r="A1" s="128" t="s">
        <v>221</v>
      </c>
      <c r="B1" s="128"/>
      <c r="C1" s="15"/>
      <c r="D1" s="15"/>
      <c r="E1" s="15"/>
      <c r="F1" s="15"/>
      <c r="G1" s="57"/>
    </row>
    <row r="2" spans="1:7" ht="18" customHeight="1" x14ac:dyDescent="0.25">
      <c r="A2" s="135" t="s">
        <v>225</v>
      </c>
      <c r="B2" s="136"/>
      <c r="C2" s="15"/>
      <c r="D2" s="15"/>
      <c r="E2" s="15"/>
      <c r="F2" s="15"/>
      <c r="G2" s="57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76">
        <v>4568867</v>
      </c>
      <c r="B4" s="81" t="s">
        <v>248</v>
      </c>
      <c r="C4" s="58">
        <v>3</v>
      </c>
      <c r="D4" s="45" t="s">
        <v>98</v>
      </c>
      <c r="E4" s="71">
        <v>45566</v>
      </c>
      <c r="F4" s="71">
        <v>45657</v>
      </c>
      <c r="G4" s="68"/>
    </row>
    <row r="5" spans="1:7" x14ac:dyDescent="0.25">
      <c r="A5" s="76">
        <v>4653650</v>
      </c>
      <c r="B5" s="81" t="s">
        <v>283</v>
      </c>
      <c r="C5" s="58">
        <v>1</v>
      </c>
      <c r="D5" s="45" t="s">
        <v>98</v>
      </c>
      <c r="E5" s="71">
        <v>45630</v>
      </c>
      <c r="F5" s="71">
        <v>45660</v>
      </c>
      <c r="G5" s="68" t="s">
        <v>284</v>
      </c>
    </row>
    <row r="6" spans="1:7" x14ac:dyDescent="0.25">
      <c r="A6" s="76">
        <v>4626878</v>
      </c>
      <c r="B6" s="81" t="s">
        <v>238</v>
      </c>
      <c r="C6" s="58">
        <v>2</v>
      </c>
      <c r="D6" s="45" t="s">
        <v>98</v>
      </c>
      <c r="E6" s="71">
        <v>45566</v>
      </c>
      <c r="F6" s="71">
        <v>45657</v>
      </c>
      <c r="G6" s="68"/>
    </row>
    <row r="7" spans="1:7" x14ac:dyDescent="0.25">
      <c r="A7" s="76">
        <v>4638210</v>
      </c>
      <c r="B7" s="81" t="s">
        <v>271</v>
      </c>
      <c r="C7" s="58">
        <v>2</v>
      </c>
      <c r="D7" s="45" t="s">
        <v>98</v>
      </c>
      <c r="E7" s="71">
        <v>45566</v>
      </c>
      <c r="F7" s="71">
        <v>45657</v>
      </c>
      <c r="G7" s="68"/>
    </row>
    <row r="8" spans="1:7" x14ac:dyDescent="0.25">
      <c r="A8" s="76">
        <v>4662375</v>
      </c>
      <c r="B8" s="81" t="s">
        <v>240</v>
      </c>
      <c r="C8" s="58">
        <v>1.5</v>
      </c>
      <c r="D8" s="45" t="s">
        <v>98</v>
      </c>
      <c r="E8" s="71">
        <v>45566</v>
      </c>
      <c r="F8" s="71">
        <v>45838</v>
      </c>
      <c r="G8" s="68"/>
    </row>
    <row r="9" spans="1:7" x14ac:dyDescent="0.25">
      <c r="A9" s="45">
        <v>4660613</v>
      </c>
      <c r="B9" s="68" t="s">
        <v>252</v>
      </c>
      <c r="C9" s="45">
        <v>2</v>
      </c>
      <c r="D9" s="45" t="s">
        <v>98</v>
      </c>
      <c r="E9" s="71">
        <v>45566</v>
      </c>
      <c r="F9" s="71">
        <v>45657</v>
      </c>
      <c r="G9" s="68"/>
    </row>
    <row r="10" spans="1:7" x14ac:dyDescent="0.25">
      <c r="A10" s="45">
        <v>4643593</v>
      </c>
      <c r="B10" s="68" t="s">
        <v>270</v>
      </c>
      <c r="C10" s="45">
        <v>1.25</v>
      </c>
      <c r="D10" s="45" t="s">
        <v>98</v>
      </c>
      <c r="E10" s="71">
        <v>45566</v>
      </c>
      <c r="F10" s="71">
        <v>45657</v>
      </c>
      <c r="G10" s="68"/>
    </row>
    <row r="11" spans="1:7" x14ac:dyDescent="0.25">
      <c r="A11" s="45">
        <v>4648100</v>
      </c>
      <c r="B11" s="68" t="s">
        <v>243</v>
      </c>
      <c r="C11" s="45">
        <v>1.5</v>
      </c>
      <c r="D11" s="45" t="s">
        <v>98</v>
      </c>
      <c r="E11" s="71">
        <v>45566</v>
      </c>
      <c r="F11" s="71">
        <v>45838</v>
      </c>
      <c r="G11" s="68"/>
    </row>
    <row r="12" spans="1:7" x14ac:dyDescent="0.25">
      <c r="A12" s="58">
        <v>4624831</v>
      </c>
      <c r="B12" s="68" t="s">
        <v>237</v>
      </c>
      <c r="C12" s="45">
        <v>1</v>
      </c>
      <c r="D12" s="45" t="s">
        <v>98</v>
      </c>
      <c r="E12" s="71">
        <v>45566</v>
      </c>
      <c r="F12" s="71">
        <v>45657</v>
      </c>
      <c r="G12" s="68"/>
    </row>
    <row r="13" spans="1:7" x14ac:dyDescent="0.25">
      <c r="A13" s="45">
        <v>4637104</v>
      </c>
      <c r="B13" s="68" t="s">
        <v>250</v>
      </c>
      <c r="C13" s="45">
        <v>2</v>
      </c>
      <c r="D13" s="45" t="s">
        <v>98</v>
      </c>
      <c r="E13" s="71">
        <v>45566</v>
      </c>
      <c r="F13" s="71">
        <v>45747</v>
      </c>
      <c r="G13" s="68"/>
    </row>
    <row r="14" spans="1:7" s="59" customFormat="1" x14ac:dyDescent="0.25">
      <c r="A14" s="45">
        <v>4637103</v>
      </c>
      <c r="B14" s="68" t="s">
        <v>249</v>
      </c>
      <c r="C14" s="45">
        <v>1.5</v>
      </c>
      <c r="D14" s="45" t="s">
        <v>98</v>
      </c>
      <c r="E14" s="71">
        <v>45566</v>
      </c>
      <c r="F14" s="71">
        <v>45747</v>
      </c>
      <c r="G14" s="68"/>
    </row>
    <row r="15" spans="1:7" x14ac:dyDescent="0.25">
      <c r="A15" s="45">
        <v>4669724</v>
      </c>
      <c r="B15" s="68" t="s">
        <v>315</v>
      </c>
      <c r="C15" s="45">
        <v>0.75</v>
      </c>
      <c r="D15" s="45" t="s">
        <v>98</v>
      </c>
      <c r="E15" s="71">
        <v>45652</v>
      </c>
      <c r="F15" s="71"/>
      <c r="G15" s="68" t="s">
        <v>284</v>
      </c>
    </row>
    <row r="16" spans="1:7" ht="14.25" customHeight="1" x14ac:dyDescent="0.25">
      <c r="A16" s="80" t="s">
        <v>254</v>
      </c>
      <c r="B16" s="78" t="s">
        <v>262</v>
      </c>
      <c r="C16" s="45">
        <v>1</v>
      </c>
      <c r="D16" s="48" t="s">
        <v>98</v>
      </c>
      <c r="E16" s="71">
        <v>45566</v>
      </c>
      <c r="F16" s="71">
        <v>45747</v>
      </c>
      <c r="G16" s="68" t="s">
        <v>263</v>
      </c>
    </row>
    <row r="17" spans="1:7" x14ac:dyDescent="0.25">
      <c r="A17" s="45">
        <v>4663856</v>
      </c>
      <c r="B17" s="68" t="s">
        <v>280</v>
      </c>
      <c r="C17" s="45">
        <v>1.5</v>
      </c>
      <c r="D17" s="45" t="s">
        <v>98</v>
      </c>
      <c r="E17" s="71">
        <v>45569</v>
      </c>
      <c r="F17" s="71">
        <v>45613</v>
      </c>
      <c r="G17" s="68"/>
    </row>
    <row r="18" spans="1:7" x14ac:dyDescent="0.25">
      <c r="A18" s="45">
        <v>4647857</v>
      </c>
      <c r="B18" s="68" t="s">
        <v>241</v>
      </c>
      <c r="C18" s="45">
        <v>1</v>
      </c>
      <c r="D18" s="45" t="s">
        <v>98</v>
      </c>
      <c r="E18" s="71">
        <v>45566</v>
      </c>
      <c r="F18" s="71">
        <v>45747</v>
      </c>
      <c r="G18" s="68"/>
    </row>
    <row r="19" spans="1:7" x14ac:dyDescent="0.25">
      <c r="A19" s="45">
        <v>4669453</v>
      </c>
      <c r="B19" s="70" t="s">
        <v>313</v>
      </c>
      <c r="C19" s="45">
        <v>0.5</v>
      </c>
      <c r="D19" s="45" t="s">
        <v>98</v>
      </c>
      <c r="E19" s="71">
        <v>45646</v>
      </c>
      <c r="F19" s="71">
        <v>45930</v>
      </c>
      <c r="G19" s="68"/>
    </row>
    <row r="20" spans="1:7" ht="30" x14ac:dyDescent="0.25">
      <c r="A20" s="45">
        <v>4653948</v>
      </c>
      <c r="B20" s="56" t="s">
        <v>251</v>
      </c>
      <c r="C20" s="45">
        <v>1</v>
      </c>
      <c r="D20" s="45" t="s">
        <v>98</v>
      </c>
      <c r="E20" s="71">
        <v>45566</v>
      </c>
      <c r="F20" s="71">
        <v>45838</v>
      </c>
      <c r="G20" s="68"/>
    </row>
    <row r="21" spans="1:7" x14ac:dyDescent="0.25">
      <c r="A21" s="5">
        <v>4572178</v>
      </c>
      <c r="B21" s="2" t="s">
        <v>239</v>
      </c>
      <c r="C21" s="5">
        <v>1</v>
      </c>
      <c r="D21" s="5" t="s">
        <v>98</v>
      </c>
      <c r="E21" s="71">
        <v>45566</v>
      </c>
      <c r="F21" s="71">
        <v>45838</v>
      </c>
      <c r="G21" s="68"/>
    </row>
    <row r="22" spans="1:7" x14ac:dyDescent="0.25">
      <c r="B22" s="1" t="s">
        <v>6</v>
      </c>
      <c r="C22" s="13">
        <f>SUM(C4:C21)</f>
        <v>25.5</v>
      </c>
    </row>
    <row r="24" spans="1:7" x14ac:dyDescent="0.25">
      <c r="A24" s="21" t="s">
        <v>99</v>
      </c>
    </row>
    <row r="29" spans="1:7" x14ac:dyDescent="0.25">
      <c r="C29" s="54"/>
      <c r="D29" s="54"/>
    </row>
  </sheetData>
  <sortState xmlns:xlrd2="http://schemas.microsoft.com/office/spreadsheetml/2017/richdata2" ref="A4:G21">
    <sortCondition ref="B4:B21"/>
  </sortState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F22F-62B5-4F64-91C0-1CB5787AA894}">
  <dimension ref="A1:G20"/>
  <sheetViews>
    <sheetView zoomScaleNormal="100" workbookViewId="0">
      <pane ySplit="3" topLeftCell="A4" activePane="bottomLeft" state="frozen"/>
      <selection activeCell="H4" sqref="H4:H15"/>
      <selection pane="bottomLeft" activeCell="A3" sqref="A3"/>
    </sheetView>
  </sheetViews>
  <sheetFormatPr defaultRowHeight="15" x14ac:dyDescent="0.25"/>
  <cols>
    <col min="1" max="1" width="11.7109375" style="13" customWidth="1"/>
    <col min="2" max="2" width="95.140625" bestFit="1" customWidth="1"/>
    <col min="3" max="3" width="17.7109375" style="13" customWidth="1"/>
    <col min="4" max="4" width="27.140625" style="13" customWidth="1"/>
    <col min="5" max="5" width="21.85546875" style="13" bestFit="1" customWidth="1"/>
    <col min="6" max="6" width="14.5703125" style="13" bestFit="1" customWidth="1"/>
    <col min="7" max="7" width="55.28515625" bestFit="1" customWidth="1"/>
  </cols>
  <sheetData>
    <row r="1" spans="1:7" ht="18" customHeight="1" x14ac:dyDescent="0.25">
      <c r="A1" s="135" t="s">
        <v>223</v>
      </c>
      <c r="B1" s="137"/>
      <c r="C1" s="20"/>
      <c r="D1" s="20"/>
      <c r="E1" s="20"/>
      <c r="F1" s="20"/>
      <c r="G1" s="20"/>
    </row>
    <row r="2" spans="1:7" ht="18" customHeight="1" x14ac:dyDescent="0.25">
      <c r="A2" s="138" t="s">
        <v>224</v>
      </c>
      <c r="B2" s="139"/>
      <c r="C2" s="15"/>
      <c r="D2" s="15"/>
      <c r="E2" s="15"/>
      <c r="F2" s="15"/>
      <c r="G2" s="15"/>
    </row>
    <row r="3" spans="1:7" ht="22.5" customHeight="1" x14ac:dyDescent="0.25">
      <c r="A3" s="17" t="s">
        <v>5</v>
      </c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9" t="s">
        <v>97</v>
      </c>
    </row>
    <row r="4" spans="1:7" x14ac:dyDescent="0.25">
      <c r="A4" s="79">
        <v>1318128</v>
      </c>
      <c r="B4" s="68" t="s">
        <v>257</v>
      </c>
      <c r="C4" s="45">
        <v>2</v>
      </c>
      <c r="D4" s="5" t="s">
        <v>98</v>
      </c>
      <c r="E4" s="71">
        <v>45566</v>
      </c>
      <c r="F4" s="71">
        <v>45838</v>
      </c>
      <c r="G4" s="68"/>
    </row>
    <row r="5" spans="1:7" x14ac:dyDescent="0.25">
      <c r="A5" s="45">
        <v>4568867</v>
      </c>
      <c r="B5" s="68" t="s">
        <v>248</v>
      </c>
      <c r="C5" s="45">
        <v>3</v>
      </c>
      <c r="D5" s="45" t="s">
        <v>98</v>
      </c>
      <c r="E5" s="71">
        <v>45566</v>
      </c>
      <c r="F5" s="71">
        <v>45747</v>
      </c>
      <c r="G5" s="68"/>
    </row>
    <row r="6" spans="1:7" x14ac:dyDescent="0.25">
      <c r="A6" s="107" t="s">
        <v>254</v>
      </c>
      <c r="B6" s="103" t="s">
        <v>272</v>
      </c>
      <c r="C6" s="96">
        <v>1.5</v>
      </c>
      <c r="D6" s="97" t="s">
        <v>98</v>
      </c>
      <c r="E6" s="98">
        <v>45566</v>
      </c>
      <c r="F6" s="98">
        <v>45747</v>
      </c>
      <c r="G6" s="99" t="s">
        <v>264</v>
      </c>
    </row>
    <row r="7" spans="1:7" x14ac:dyDescent="0.25">
      <c r="A7" s="107" t="s">
        <v>254</v>
      </c>
      <c r="B7" s="103" t="s">
        <v>255</v>
      </c>
      <c r="C7" s="96">
        <v>1.5</v>
      </c>
      <c r="D7" s="97" t="s">
        <v>98</v>
      </c>
      <c r="E7" s="98">
        <v>45566</v>
      </c>
      <c r="F7" s="98">
        <v>45747</v>
      </c>
      <c r="G7" s="99" t="s">
        <v>264</v>
      </c>
    </row>
    <row r="8" spans="1:7" x14ac:dyDescent="0.25">
      <c r="A8" s="80">
        <v>4660987</v>
      </c>
      <c r="B8" s="78" t="s">
        <v>267</v>
      </c>
      <c r="C8" s="45">
        <v>1</v>
      </c>
      <c r="D8" s="48" t="s">
        <v>98</v>
      </c>
      <c r="E8" s="71">
        <v>45566</v>
      </c>
      <c r="F8" s="71">
        <v>45657</v>
      </c>
      <c r="G8" s="68"/>
    </row>
    <row r="9" spans="1:7" x14ac:dyDescent="0.25">
      <c r="A9" s="45">
        <v>4660613</v>
      </c>
      <c r="B9" s="68" t="s">
        <v>266</v>
      </c>
      <c r="C9" s="45">
        <v>2</v>
      </c>
      <c r="D9" s="48" t="s">
        <v>98</v>
      </c>
      <c r="E9" s="71">
        <v>45566</v>
      </c>
      <c r="F9" s="71">
        <v>45657</v>
      </c>
      <c r="G9" s="68"/>
    </row>
    <row r="10" spans="1:7" x14ac:dyDescent="0.25">
      <c r="A10" s="45">
        <v>4660401</v>
      </c>
      <c r="B10" s="68" t="s">
        <v>268</v>
      </c>
      <c r="C10" s="5">
        <v>2</v>
      </c>
      <c r="D10" s="48" t="s">
        <v>98</v>
      </c>
      <c r="E10" s="71">
        <v>45566</v>
      </c>
      <c r="F10" s="71">
        <v>45657</v>
      </c>
      <c r="G10" s="68"/>
    </row>
    <row r="11" spans="1:7" x14ac:dyDescent="0.25">
      <c r="A11" s="79">
        <v>4637104</v>
      </c>
      <c r="B11" s="68" t="s">
        <v>250</v>
      </c>
      <c r="C11" s="45">
        <v>2</v>
      </c>
      <c r="D11" s="5" t="s">
        <v>98</v>
      </c>
      <c r="E11" s="71">
        <v>45658</v>
      </c>
      <c r="F11" s="71">
        <v>45838</v>
      </c>
      <c r="G11" s="68" t="s">
        <v>261</v>
      </c>
    </row>
    <row r="12" spans="1:7" x14ac:dyDescent="0.25">
      <c r="A12" s="79">
        <v>4637103</v>
      </c>
      <c r="B12" s="68" t="s">
        <v>249</v>
      </c>
      <c r="C12" s="45">
        <v>1.5</v>
      </c>
      <c r="D12" s="5" t="s">
        <v>98</v>
      </c>
      <c r="E12" s="71">
        <v>45566</v>
      </c>
      <c r="F12" s="71">
        <v>45838</v>
      </c>
      <c r="G12" s="68"/>
    </row>
    <row r="13" spans="1:7" x14ac:dyDescent="0.25">
      <c r="A13" s="80" t="s">
        <v>254</v>
      </c>
      <c r="B13" s="78" t="s">
        <v>256</v>
      </c>
      <c r="C13" s="45">
        <v>1</v>
      </c>
      <c r="D13" s="48" t="s">
        <v>98</v>
      </c>
      <c r="E13" s="71">
        <v>45566</v>
      </c>
      <c r="F13" s="71">
        <v>45747</v>
      </c>
      <c r="G13" s="68" t="s">
        <v>264</v>
      </c>
    </row>
    <row r="14" spans="1:7" x14ac:dyDescent="0.25">
      <c r="A14" s="80" t="s">
        <v>254</v>
      </c>
      <c r="B14" s="78" t="s">
        <v>262</v>
      </c>
      <c r="C14" s="45">
        <v>1</v>
      </c>
      <c r="D14" s="48" t="s">
        <v>98</v>
      </c>
      <c r="E14" s="71">
        <v>45566</v>
      </c>
      <c r="F14" s="71">
        <v>45838</v>
      </c>
      <c r="G14" s="68" t="s">
        <v>264</v>
      </c>
    </row>
    <row r="15" spans="1:7" x14ac:dyDescent="0.25">
      <c r="A15" s="80">
        <v>4643556</v>
      </c>
      <c r="B15" s="78" t="s">
        <v>259</v>
      </c>
      <c r="C15" s="45">
        <v>1</v>
      </c>
      <c r="D15" s="48" t="s">
        <v>98</v>
      </c>
      <c r="E15" s="71">
        <v>45658</v>
      </c>
      <c r="F15" s="71">
        <v>45930</v>
      </c>
      <c r="G15" s="68"/>
    </row>
    <row r="16" spans="1:7" x14ac:dyDescent="0.25">
      <c r="A16" s="80">
        <v>4643560</v>
      </c>
      <c r="B16" s="78" t="s">
        <v>260</v>
      </c>
      <c r="C16" s="45">
        <v>1</v>
      </c>
      <c r="D16" s="48" t="s">
        <v>98</v>
      </c>
      <c r="E16" s="71">
        <v>45658</v>
      </c>
      <c r="F16" s="71">
        <v>45930</v>
      </c>
      <c r="G16" s="68"/>
    </row>
    <row r="17" spans="1:7" x14ac:dyDescent="0.25">
      <c r="A17" s="80">
        <v>4661344</v>
      </c>
      <c r="B17" s="78" t="s">
        <v>265</v>
      </c>
      <c r="C17" s="45">
        <v>1.5</v>
      </c>
      <c r="D17" s="48" t="s">
        <v>98</v>
      </c>
      <c r="E17" s="71">
        <v>45566</v>
      </c>
      <c r="F17" s="71">
        <v>45657</v>
      </c>
      <c r="G17" s="68"/>
    </row>
    <row r="18" spans="1:7" x14ac:dyDescent="0.25">
      <c r="B18" s="1" t="s">
        <v>6</v>
      </c>
      <c r="C18" s="13">
        <f>SUM(C4:C17)</f>
        <v>22</v>
      </c>
    </row>
    <row r="20" spans="1:7" x14ac:dyDescent="0.25">
      <c r="A20" s="21" t="s">
        <v>99</v>
      </c>
    </row>
  </sheetData>
  <sortState xmlns:xlrd2="http://schemas.microsoft.com/office/spreadsheetml/2017/richdata2" ref="A4:G17">
    <sortCondition ref="B4:B17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653F-5175-4EC6-95A0-5161C6C9B3CB}">
  <dimension ref="A1:F11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ht="18" customHeight="1" x14ac:dyDescent="0.25">
      <c r="A1" s="140" t="s">
        <v>128</v>
      </c>
      <c r="B1" s="141"/>
      <c r="C1" s="9"/>
      <c r="D1" s="9"/>
      <c r="E1" s="9"/>
      <c r="F1" s="9"/>
    </row>
    <row r="2" spans="1:6" ht="18" customHeight="1" x14ac:dyDescent="0.25">
      <c r="A2" s="142" t="s">
        <v>138</v>
      </c>
      <c r="B2" s="143"/>
      <c r="C2" s="10"/>
      <c r="D2" s="11"/>
      <c r="E2" s="11"/>
      <c r="F2" s="1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45">
        <v>4657110</v>
      </c>
      <c r="B4" s="75" t="s">
        <v>164</v>
      </c>
      <c r="C4" s="45">
        <v>2</v>
      </c>
      <c r="D4" s="45" t="s">
        <v>98</v>
      </c>
      <c r="E4" s="46">
        <v>30</v>
      </c>
      <c r="F4" s="84"/>
    </row>
    <row r="5" spans="1:6" x14ac:dyDescent="0.25">
      <c r="A5" s="45"/>
      <c r="B5" s="68"/>
      <c r="C5" s="45"/>
      <c r="D5" s="45"/>
      <c r="E5" s="46"/>
      <c r="F5" s="84"/>
    </row>
    <row r="6" spans="1:6" x14ac:dyDescent="0.25">
      <c r="A6" s="45"/>
      <c r="B6" s="75"/>
      <c r="C6" s="45"/>
      <c r="D6" s="45"/>
      <c r="E6" s="46"/>
      <c r="F6" s="84"/>
    </row>
    <row r="7" spans="1:6" x14ac:dyDescent="0.25">
      <c r="A7" s="45"/>
      <c r="B7" s="68"/>
      <c r="C7" s="45"/>
      <c r="D7" s="45"/>
      <c r="E7" s="46"/>
      <c r="F7" s="84"/>
    </row>
    <row r="8" spans="1:6" x14ac:dyDescent="0.25">
      <c r="A8" s="45"/>
      <c r="B8" s="78"/>
      <c r="C8" s="45"/>
      <c r="D8" s="45"/>
      <c r="E8" s="46"/>
      <c r="F8" s="84"/>
    </row>
    <row r="9" spans="1:6" x14ac:dyDescent="0.25">
      <c r="B9" s="1" t="s">
        <v>6</v>
      </c>
      <c r="C9" s="13">
        <f>SUM(C4:C8)</f>
        <v>2</v>
      </c>
    </row>
    <row r="11" spans="1:6" x14ac:dyDescent="0.25">
      <c r="A11" s="21" t="s">
        <v>99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EAA7-300E-48CA-953B-5CCE1BFD3A24}">
  <dimension ref="A1:F15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s="39" customFormat="1" ht="18" customHeight="1" x14ac:dyDescent="0.25">
      <c r="A1" s="140" t="s">
        <v>127</v>
      </c>
      <c r="B1" s="141"/>
      <c r="C1" s="12"/>
      <c r="D1" s="12"/>
      <c r="E1" s="12"/>
      <c r="F1" s="12"/>
    </row>
    <row r="2" spans="1:6" s="39" customFormat="1" ht="18" customHeight="1" x14ac:dyDescent="0.25">
      <c r="A2" s="142" t="s">
        <v>141</v>
      </c>
      <c r="B2" s="144"/>
      <c r="C2" s="40"/>
      <c r="D2" s="41"/>
      <c r="E2" s="41"/>
      <c r="F2" s="4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5"/>
      <c r="C4" s="5"/>
      <c r="D4" s="45"/>
      <c r="E4" s="37"/>
      <c r="F4" s="5"/>
    </row>
    <row r="5" spans="1:6" x14ac:dyDescent="0.25">
      <c r="A5" s="5"/>
      <c r="B5" s="2"/>
      <c r="C5" s="5"/>
      <c r="D5" s="5"/>
      <c r="E5" s="37"/>
      <c r="F5" s="5"/>
    </row>
    <row r="6" spans="1:6" x14ac:dyDescent="0.25">
      <c r="A6" s="5"/>
      <c r="C6" s="5"/>
      <c r="D6" s="5"/>
      <c r="E6" s="37"/>
      <c r="F6" s="5"/>
    </row>
    <row r="7" spans="1:6" x14ac:dyDescent="0.25">
      <c r="A7" s="5"/>
      <c r="B7" s="2"/>
      <c r="C7" s="5"/>
      <c r="D7" s="5"/>
      <c r="E7" s="37"/>
      <c r="F7" s="5"/>
    </row>
    <row r="8" spans="1:6" x14ac:dyDescent="0.25">
      <c r="A8" s="51"/>
      <c r="B8" s="50"/>
      <c r="C8" s="5"/>
      <c r="D8" s="48"/>
      <c r="E8" s="37"/>
      <c r="F8" s="5"/>
    </row>
    <row r="9" spans="1:6" x14ac:dyDescent="0.25">
      <c r="A9" s="5"/>
      <c r="B9" s="50"/>
      <c r="C9" s="5"/>
      <c r="D9" s="5"/>
      <c r="E9" s="37"/>
      <c r="F9" s="5"/>
    </row>
    <row r="10" spans="1:6" x14ac:dyDescent="0.25">
      <c r="A10" s="5"/>
      <c r="B10" s="2"/>
      <c r="C10" s="5"/>
      <c r="D10" s="5"/>
      <c r="E10" s="37"/>
      <c r="F10" s="5"/>
    </row>
    <row r="11" spans="1:6" x14ac:dyDescent="0.25">
      <c r="A11" s="5"/>
      <c r="B11" s="55"/>
      <c r="C11" s="5"/>
      <c r="D11" s="5"/>
      <c r="E11" s="37"/>
      <c r="F11" s="5"/>
    </row>
    <row r="12" spans="1:6" x14ac:dyDescent="0.25">
      <c r="A12" s="5"/>
      <c r="B12" s="50"/>
      <c r="C12" s="5"/>
      <c r="D12" s="5"/>
      <c r="E12" s="37"/>
      <c r="F12" s="5"/>
    </row>
    <row r="13" spans="1:6" x14ac:dyDescent="0.25">
      <c r="B13" s="1" t="s">
        <v>6</v>
      </c>
      <c r="C13" s="13">
        <f>SUM(C4:C12)</f>
        <v>0</v>
      </c>
    </row>
    <row r="15" spans="1:6" x14ac:dyDescent="0.25">
      <c r="A15" s="21" t="s">
        <v>99</v>
      </c>
    </row>
  </sheetData>
  <sortState xmlns:xlrd2="http://schemas.microsoft.com/office/spreadsheetml/2017/richdata2" ref="A4:F12">
    <sortCondition ref="A4:A12"/>
  </sortState>
  <mergeCells count="2">
    <mergeCell ref="A1:B1"/>
    <mergeCell ref="A2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D360-D66A-4E2D-BD23-1374462E6E37}">
  <dimension ref="A1:F10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s="39" customFormat="1" ht="18" customHeight="1" x14ac:dyDescent="0.25">
      <c r="A1" s="140" t="s">
        <v>227</v>
      </c>
      <c r="B1" s="141"/>
      <c r="C1" s="12"/>
      <c r="D1" s="12"/>
      <c r="E1" s="12"/>
      <c r="F1" s="12"/>
    </row>
    <row r="2" spans="1:6" s="39" customFormat="1" ht="18" customHeight="1" x14ac:dyDescent="0.25">
      <c r="A2" s="142" t="s">
        <v>229</v>
      </c>
      <c r="B2" s="144"/>
      <c r="C2" s="40"/>
      <c r="D2" s="41"/>
      <c r="E2" s="41"/>
      <c r="F2" s="4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45">
        <v>4657110</v>
      </c>
      <c r="B4" s="75" t="s">
        <v>164</v>
      </c>
      <c r="C4" s="45">
        <v>2</v>
      </c>
      <c r="D4" s="45" t="s">
        <v>98</v>
      </c>
      <c r="E4" s="46">
        <v>30</v>
      </c>
      <c r="F4" s="5"/>
    </row>
    <row r="5" spans="1:6" x14ac:dyDescent="0.25">
      <c r="A5" s="5"/>
      <c r="B5" s="2"/>
      <c r="C5" s="5"/>
      <c r="D5" s="5"/>
      <c r="E5" s="37"/>
      <c r="F5" s="5"/>
    </row>
    <row r="6" spans="1:6" x14ac:dyDescent="0.25">
      <c r="A6" s="5"/>
      <c r="C6" s="5"/>
      <c r="D6" s="5"/>
      <c r="E6" s="37"/>
      <c r="F6" s="5"/>
    </row>
    <row r="7" spans="1:6" x14ac:dyDescent="0.25">
      <c r="A7" s="5"/>
      <c r="B7" s="50"/>
      <c r="C7" s="5"/>
      <c r="D7" s="5"/>
      <c r="E7" s="37"/>
      <c r="F7" s="5"/>
    </row>
    <row r="8" spans="1:6" x14ac:dyDescent="0.25">
      <c r="B8" s="1" t="s">
        <v>6</v>
      </c>
      <c r="C8" s="13">
        <f>SUM(C4:C7)</f>
        <v>2</v>
      </c>
    </row>
    <row r="10" spans="1:6" x14ac:dyDescent="0.25">
      <c r="A10" s="21" t="s">
        <v>99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0BE6-A1DC-4291-8EC4-3FA92F812192}">
  <dimension ref="A1:F11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s="39" customFormat="1" ht="18" customHeight="1" x14ac:dyDescent="0.25">
      <c r="A1" s="140" t="s">
        <v>226</v>
      </c>
      <c r="B1" s="141"/>
      <c r="C1" s="12"/>
      <c r="D1" s="12"/>
      <c r="E1" s="12"/>
      <c r="F1" s="12"/>
    </row>
    <row r="2" spans="1:6" s="39" customFormat="1" ht="18" customHeight="1" x14ac:dyDescent="0.25">
      <c r="A2" s="142" t="s">
        <v>230</v>
      </c>
      <c r="B2" s="144"/>
      <c r="C2" s="40"/>
      <c r="D2" s="41"/>
      <c r="E2" s="41"/>
      <c r="F2" s="4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5"/>
      <c r="C4" s="5"/>
      <c r="D4" s="45"/>
      <c r="E4" s="37"/>
      <c r="F4" s="5"/>
    </row>
    <row r="5" spans="1:6" x14ac:dyDescent="0.25">
      <c r="A5" s="5"/>
      <c r="B5" s="2"/>
      <c r="C5" s="5"/>
      <c r="D5" s="5"/>
      <c r="E5" s="37"/>
      <c r="F5" s="5"/>
    </row>
    <row r="6" spans="1:6" x14ac:dyDescent="0.25">
      <c r="A6" s="5"/>
      <c r="B6" s="2"/>
      <c r="C6" s="5"/>
      <c r="D6" s="5"/>
      <c r="E6" s="37"/>
      <c r="F6" s="5"/>
    </row>
    <row r="7" spans="1:6" x14ac:dyDescent="0.25">
      <c r="A7" s="5"/>
      <c r="B7" s="50"/>
      <c r="C7" s="5"/>
      <c r="D7" s="5"/>
      <c r="E7" s="37"/>
      <c r="F7" s="5"/>
    </row>
    <row r="8" spans="1:6" x14ac:dyDescent="0.25">
      <c r="A8" s="5"/>
      <c r="B8" s="50"/>
      <c r="C8" s="5"/>
      <c r="D8" s="5"/>
      <c r="E8" s="37"/>
      <c r="F8" s="5"/>
    </row>
    <row r="9" spans="1:6" x14ac:dyDescent="0.25">
      <c r="B9" s="1" t="s">
        <v>6</v>
      </c>
      <c r="C9" s="13">
        <f>SUM(C4:C8)</f>
        <v>0</v>
      </c>
    </row>
    <row r="11" spans="1:6" x14ac:dyDescent="0.25">
      <c r="A11" s="21" t="s">
        <v>99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C458-30BC-4AA1-8652-C7437840A497}">
  <dimension ref="A1:F10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855468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ht="18" customHeight="1" x14ac:dyDescent="0.25">
      <c r="A1" s="140" t="s">
        <v>126</v>
      </c>
      <c r="B1" s="141"/>
      <c r="C1" s="9"/>
      <c r="D1" s="9"/>
      <c r="E1" s="9"/>
      <c r="F1" s="9"/>
    </row>
    <row r="2" spans="1:6" ht="18" customHeight="1" x14ac:dyDescent="0.25">
      <c r="A2" s="142" t="s">
        <v>139</v>
      </c>
      <c r="B2" s="143"/>
      <c r="C2" s="10"/>
      <c r="D2" s="11"/>
      <c r="E2" s="11"/>
      <c r="F2" s="1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45">
        <v>4657110</v>
      </c>
      <c r="B4" s="75" t="s">
        <v>164</v>
      </c>
      <c r="C4" s="45">
        <v>2</v>
      </c>
      <c r="D4" s="45" t="s">
        <v>98</v>
      </c>
      <c r="E4" s="46">
        <v>30</v>
      </c>
      <c r="F4" s="68"/>
    </row>
    <row r="5" spans="1:6" x14ac:dyDescent="0.25">
      <c r="A5" s="45"/>
      <c r="B5" s="68"/>
      <c r="C5" s="45"/>
      <c r="D5" s="45"/>
      <c r="E5" s="46"/>
      <c r="F5" s="68"/>
    </row>
    <row r="6" spans="1:6" x14ac:dyDescent="0.25">
      <c r="A6" s="45"/>
      <c r="B6" s="78"/>
      <c r="C6" s="45"/>
      <c r="D6" s="45"/>
      <c r="E6" s="46"/>
      <c r="F6" s="68"/>
    </row>
    <row r="7" spans="1:6" x14ac:dyDescent="0.25">
      <c r="A7" s="45"/>
      <c r="B7" s="78"/>
      <c r="C7" s="45"/>
      <c r="D7" s="45"/>
      <c r="E7" s="46"/>
      <c r="F7" s="68"/>
    </row>
    <row r="8" spans="1:6" x14ac:dyDescent="0.25">
      <c r="B8" s="1" t="s">
        <v>6</v>
      </c>
      <c r="C8" s="13">
        <f>SUM(C4:C7)</f>
        <v>2</v>
      </c>
    </row>
    <row r="10" spans="1:6" x14ac:dyDescent="0.25">
      <c r="A10" s="21" t="s">
        <v>99</v>
      </c>
    </row>
  </sheetData>
  <sortState xmlns:xlrd2="http://schemas.microsoft.com/office/spreadsheetml/2017/richdata2" ref="A4:F7">
    <sortCondition ref="A4:A7"/>
  </sortState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F6D-0201-4B71-94C2-43C219468CFC}">
  <dimension ref="A1:F15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s="39" customFormat="1" ht="18" customHeight="1" x14ac:dyDescent="0.25">
      <c r="A1" s="140" t="s">
        <v>129</v>
      </c>
      <c r="B1" s="141"/>
      <c r="C1" s="12"/>
      <c r="D1" s="12"/>
      <c r="E1" s="12"/>
      <c r="F1" s="12"/>
    </row>
    <row r="2" spans="1:6" s="39" customFormat="1" ht="18" customHeight="1" x14ac:dyDescent="0.25">
      <c r="A2" s="142" t="s">
        <v>140</v>
      </c>
      <c r="B2" s="144"/>
      <c r="C2" s="40"/>
      <c r="D2" s="41"/>
      <c r="E2" s="41"/>
      <c r="F2" s="4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5"/>
      <c r="C4" s="5"/>
      <c r="D4" s="45"/>
      <c r="E4" s="37"/>
      <c r="F4" s="5"/>
    </row>
    <row r="5" spans="1:6" x14ac:dyDescent="0.25">
      <c r="A5" s="5"/>
      <c r="B5" s="2"/>
      <c r="C5" s="5"/>
      <c r="D5" s="5"/>
      <c r="E5" s="37"/>
      <c r="F5" s="5"/>
    </row>
    <row r="6" spans="1:6" x14ac:dyDescent="0.25">
      <c r="A6" s="5"/>
      <c r="C6" s="5"/>
      <c r="D6" s="5"/>
      <c r="E6" s="37"/>
      <c r="F6" s="5"/>
    </row>
    <row r="7" spans="1:6" x14ac:dyDescent="0.25">
      <c r="A7" s="5"/>
      <c r="B7" s="2"/>
      <c r="C7" s="5"/>
      <c r="D7" s="5"/>
      <c r="E7" s="37"/>
      <c r="F7" s="5"/>
    </row>
    <row r="8" spans="1:6" x14ac:dyDescent="0.25">
      <c r="A8" s="51"/>
      <c r="B8" s="50"/>
      <c r="C8" s="5"/>
      <c r="D8" s="48"/>
      <c r="E8" s="37"/>
      <c r="F8" s="5"/>
    </row>
    <row r="9" spans="1:6" x14ac:dyDescent="0.25">
      <c r="A9" s="5"/>
      <c r="B9" s="50"/>
      <c r="C9" s="5"/>
      <c r="D9" s="5"/>
      <c r="E9" s="37"/>
      <c r="F9" s="5"/>
    </row>
    <row r="10" spans="1:6" x14ac:dyDescent="0.25">
      <c r="A10" s="5"/>
      <c r="B10" s="2"/>
      <c r="C10" s="5"/>
      <c r="D10" s="5"/>
      <c r="E10" s="37"/>
      <c r="F10" s="5"/>
    </row>
    <row r="11" spans="1:6" x14ac:dyDescent="0.25">
      <c r="A11" s="5"/>
      <c r="B11" s="55"/>
      <c r="C11" s="5"/>
      <c r="D11" s="5"/>
      <c r="E11" s="37"/>
      <c r="F11" s="5"/>
    </row>
    <row r="12" spans="1:6" x14ac:dyDescent="0.25">
      <c r="A12" s="5"/>
      <c r="B12" s="50"/>
      <c r="C12" s="5"/>
      <c r="D12" s="5"/>
      <c r="E12" s="37"/>
      <c r="F12" s="5"/>
    </row>
    <row r="13" spans="1:6" x14ac:dyDescent="0.25">
      <c r="B13" s="1" t="s">
        <v>6</v>
      </c>
      <c r="C13" s="13">
        <f>SUM(C4:C12)</f>
        <v>0</v>
      </c>
    </row>
    <row r="15" spans="1:6" x14ac:dyDescent="0.25">
      <c r="A15" s="21" t="s">
        <v>99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4198-14E2-4890-830E-091BFA9B1FD6}">
  <dimension ref="A1:F10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s="39" customFormat="1" ht="18" customHeight="1" x14ac:dyDescent="0.25">
      <c r="A1" s="140" t="s">
        <v>273</v>
      </c>
      <c r="B1" s="141"/>
      <c r="C1" s="12"/>
      <c r="D1" s="12"/>
      <c r="E1" s="12"/>
      <c r="F1" s="12"/>
    </row>
    <row r="2" spans="1:6" s="39" customFormat="1" ht="18" customHeight="1" x14ac:dyDescent="0.25">
      <c r="A2" s="142" t="s">
        <v>228</v>
      </c>
      <c r="B2" s="144"/>
      <c r="C2" s="40"/>
      <c r="D2" s="41"/>
      <c r="E2" s="41"/>
      <c r="F2" s="4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45">
        <v>4657110</v>
      </c>
      <c r="B4" s="75" t="s">
        <v>164</v>
      </c>
      <c r="C4" s="45">
        <v>2</v>
      </c>
      <c r="D4" s="45" t="s">
        <v>98</v>
      </c>
      <c r="E4" s="46">
        <v>30</v>
      </c>
      <c r="F4" s="5"/>
    </row>
    <row r="5" spans="1:6" x14ac:dyDescent="0.25">
      <c r="A5" s="5"/>
      <c r="B5" s="2"/>
      <c r="C5" s="5"/>
      <c r="D5" s="5"/>
      <c r="E5" s="37"/>
      <c r="F5" s="5"/>
    </row>
    <row r="6" spans="1:6" x14ac:dyDescent="0.25">
      <c r="A6" s="5"/>
      <c r="C6" s="5"/>
      <c r="D6" s="5"/>
      <c r="E6" s="37"/>
      <c r="F6" s="5"/>
    </row>
    <row r="7" spans="1:6" x14ac:dyDescent="0.25">
      <c r="A7" s="5"/>
      <c r="B7" s="50"/>
      <c r="C7" s="5"/>
      <c r="D7" s="5"/>
      <c r="E7" s="37"/>
      <c r="F7" s="5"/>
    </row>
    <row r="8" spans="1:6" x14ac:dyDescent="0.25">
      <c r="B8" s="1" t="s">
        <v>6</v>
      </c>
      <c r="C8" s="13">
        <f>SUM(C4:C7)</f>
        <v>2</v>
      </c>
    </row>
    <row r="10" spans="1:6" x14ac:dyDescent="0.25">
      <c r="A10" s="21" t="s">
        <v>99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FB06-F890-4611-B182-2FB0A0F8DCED}">
  <dimension ref="A1:F15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s="39" customFormat="1" ht="18" customHeight="1" x14ac:dyDescent="0.25">
      <c r="A1" s="140" t="s">
        <v>274</v>
      </c>
      <c r="B1" s="141"/>
      <c r="C1" s="12"/>
      <c r="D1" s="12"/>
      <c r="E1" s="12"/>
      <c r="F1" s="12"/>
    </row>
    <row r="2" spans="1:6" s="39" customFormat="1" ht="18" customHeight="1" x14ac:dyDescent="0.25">
      <c r="A2" s="142" t="s">
        <v>231</v>
      </c>
      <c r="B2" s="144"/>
      <c r="C2" s="40"/>
      <c r="D2" s="41"/>
      <c r="E2" s="41"/>
      <c r="F2" s="4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5"/>
      <c r="C4" s="5"/>
      <c r="D4" s="45"/>
      <c r="E4" s="37"/>
      <c r="F4" s="5"/>
    </row>
    <row r="5" spans="1:6" x14ac:dyDescent="0.25">
      <c r="A5" s="5"/>
      <c r="B5" s="2"/>
      <c r="C5" s="5"/>
      <c r="D5" s="5"/>
      <c r="E5" s="37"/>
      <c r="F5" s="5"/>
    </row>
    <row r="6" spans="1:6" x14ac:dyDescent="0.25">
      <c r="A6" s="5"/>
      <c r="C6" s="5"/>
      <c r="D6" s="5"/>
      <c r="E6" s="37"/>
      <c r="F6" s="5"/>
    </row>
    <row r="7" spans="1:6" x14ac:dyDescent="0.25">
      <c r="A7" s="5"/>
      <c r="B7" s="2"/>
      <c r="C7" s="5"/>
      <c r="D7" s="5"/>
      <c r="E7" s="37"/>
      <c r="F7" s="5"/>
    </row>
    <row r="8" spans="1:6" x14ac:dyDescent="0.25">
      <c r="A8" s="51"/>
      <c r="B8" s="50"/>
      <c r="C8" s="5"/>
      <c r="D8" s="48"/>
      <c r="E8" s="37"/>
      <c r="F8" s="5"/>
    </row>
    <row r="9" spans="1:6" x14ac:dyDescent="0.25">
      <c r="A9" s="5"/>
      <c r="B9" s="50"/>
      <c r="C9" s="5"/>
      <c r="D9" s="5"/>
      <c r="E9" s="37"/>
      <c r="F9" s="5"/>
    </row>
    <row r="10" spans="1:6" x14ac:dyDescent="0.25">
      <c r="A10" s="5"/>
      <c r="B10" s="2"/>
      <c r="C10" s="5"/>
      <c r="D10" s="5"/>
      <c r="E10" s="37"/>
      <c r="F10" s="5"/>
    </row>
    <row r="11" spans="1:6" x14ac:dyDescent="0.25">
      <c r="A11" s="5"/>
      <c r="B11" s="55"/>
      <c r="C11" s="5"/>
      <c r="D11" s="5"/>
      <c r="E11" s="37"/>
      <c r="F11" s="5"/>
    </row>
    <row r="12" spans="1:6" x14ac:dyDescent="0.25">
      <c r="A12" s="5"/>
      <c r="B12" s="50"/>
      <c r="C12" s="5"/>
      <c r="D12" s="5"/>
      <c r="E12" s="37"/>
      <c r="F12" s="5"/>
    </row>
    <row r="13" spans="1:6" x14ac:dyDescent="0.25">
      <c r="B13" s="1" t="s">
        <v>6</v>
      </c>
      <c r="C13" s="13">
        <f>SUM(C4:C12)</f>
        <v>0</v>
      </c>
    </row>
    <row r="15" spans="1:6" x14ac:dyDescent="0.25">
      <c r="A15" s="21" t="s">
        <v>99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FE9E1-5848-4BE2-B669-EC79B69F2422}">
  <dimension ref="A1:F18"/>
  <sheetViews>
    <sheetView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ht="18" customHeight="1" x14ac:dyDescent="0.25">
      <c r="A1" s="140" t="s">
        <v>115</v>
      </c>
      <c r="B1" s="141"/>
      <c r="C1" s="9"/>
      <c r="D1" s="9"/>
      <c r="E1" s="9"/>
      <c r="F1" s="9"/>
    </row>
    <row r="2" spans="1:6" ht="18" customHeight="1" x14ac:dyDescent="0.25">
      <c r="A2" s="142" t="s">
        <v>116</v>
      </c>
      <c r="B2" s="143"/>
      <c r="C2" s="10"/>
      <c r="D2" s="11"/>
      <c r="E2" s="11"/>
      <c r="F2" s="1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97</v>
      </c>
    </row>
    <row r="4" spans="1:6" x14ac:dyDescent="0.25">
      <c r="A4" s="27"/>
      <c r="B4" s="28"/>
      <c r="C4" s="27"/>
      <c r="D4" s="27"/>
      <c r="E4" s="37"/>
      <c r="F4" s="47"/>
    </row>
    <row r="5" spans="1:6" x14ac:dyDescent="0.25">
      <c r="A5" s="27"/>
      <c r="B5" s="28"/>
      <c r="C5" s="27"/>
      <c r="D5" s="27"/>
      <c r="E5" s="37"/>
      <c r="F5" s="47"/>
    </row>
    <row r="6" spans="1:6" x14ac:dyDescent="0.25">
      <c r="A6" s="5"/>
      <c r="B6" s="2"/>
      <c r="C6" s="5"/>
      <c r="D6" s="5"/>
      <c r="E6" s="37"/>
      <c r="F6" s="42"/>
    </row>
    <row r="7" spans="1:6" x14ac:dyDescent="0.25">
      <c r="A7" s="5"/>
      <c r="B7" s="2"/>
      <c r="C7" s="5"/>
      <c r="D7" s="5"/>
      <c r="E7" s="37"/>
      <c r="F7" s="42"/>
    </row>
    <row r="8" spans="1:6" x14ac:dyDescent="0.25">
      <c r="A8" s="5"/>
      <c r="C8" s="5"/>
      <c r="D8" s="5"/>
      <c r="E8" s="37"/>
      <c r="F8" s="42"/>
    </row>
    <row r="9" spans="1:6" x14ac:dyDescent="0.25">
      <c r="A9" s="5"/>
      <c r="B9" s="2"/>
      <c r="C9" s="5"/>
      <c r="D9" s="5"/>
      <c r="E9" s="37"/>
      <c r="F9" s="42"/>
    </row>
    <row r="10" spans="1:6" x14ac:dyDescent="0.25">
      <c r="A10" s="51"/>
      <c r="B10" s="50"/>
      <c r="C10" s="5"/>
      <c r="D10" s="48"/>
      <c r="E10" s="37"/>
      <c r="F10" s="53"/>
    </row>
    <row r="11" spans="1:6" x14ac:dyDescent="0.25">
      <c r="A11" s="5"/>
      <c r="B11" s="50"/>
      <c r="C11" s="5"/>
      <c r="D11" s="5"/>
      <c r="E11" s="37"/>
      <c r="F11" s="42"/>
    </row>
    <row r="12" spans="1:6" x14ac:dyDescent="0.25">
      <c r="A12" s="5"/>
      <c r="B12" s="2"/>
      <c r="C12" s="5"/>
      <c r="D12" s="5"/>
      <c r="E12" s="37"/>
      <c r="F12" s="5"/>
    </row>
    <row r="13" spans="1:6" x14ac:dyDescent="0.25">
      <c r="A13" s="5"/>
      <c r="B13" s="50"/>
      <c r="C13" s="5"/>
      <c r="D13" s="5"/>
      <c r="E13" s="37"/>
      <c r="F13" s="5"/>
    </row>
    <row r="14" spans="1:6" x14ac:dyDescent="0.25">
      <c r="A14" s="5"/>
      <c r="B14" s="50"/>
      <c r="C14" s="5"/>
      <c r="D14" s="5"/>
      <c r="E14" s="37"/>
      <c r="F14" s="42"/>
    </row>
    <row r="15" spans="1:6" x14ac:dyDescent="0.25">
      <c r="A15" s="5"/>
      <c r="B15" s="50"/>
      <c r="C15" s="5"/>
      <c r="D15" s="5"/>
      <c r="E15" s="37"/>
      <c r="F15" s="5"/>
    </row>
    <row r="16" spans="1:6" x14ac:dyDescent="0.25">
      <c r="B16" s="1" t="s">
        <v>6</v>
      </c>
      <c r="C16" s="13">
        <f>SUM(C4:C15)</f>
        <v>0</v>
      </c>
    </row>
    <row r="18" spans="1:1" x14ac:dyDescent="0.25">
      <c r="A18" s="21" t="s">
        <v>99</v>
      </c>
    </row>
  </sheetData>
  <sortState xmlns:xlrd2="http://schemas.microsoft.com/office/spreadsheetml/2017/richdata2" ref="A4:F15">
    <sortCondition ref="A4:A15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C876-9274-4DD2-87D6-CF0B41DF9A9D}">
  <dimension ref="A1:F17"/>
  <sheetViews>
    <sheetView zoomScaleNormal="100"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ht="18" customHeight="1" x14ac:dyDescent="0.25">
      <c r="A1" s="140" t="s">
        <v>118</v>
      </c>
      <c r="B1" s="141"/>
      <c r="C1" s="9"/>
      <c r="D1" s="9"/>
      <c r="E1" s="9"/>
      <c r="F1" s="9"/>
    </row>
    <row r="2" spans="1:6" ht="18" customHeight="1" x14ac:dyDescent="0.25">
      <c r="A2" s="142" t="s">
        <v>117</v>
      </c>
      <c r="B2" s="143"/>
      <c r="C2" s="10"/>
      <c r="D2" s="11"/>
      <c r="E2" s="11"/>
      <c r="F2" s="1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7" t="s">
        <v>100</v>
      </c>
      <c r="F3" s="7" t="s">
        <v>97</v>
      </c>
    </row>
    <row r="4" spans="1:6" x14ac:dyDescent="0.25">
      <c r="A4" s="5"/>
      <c r="C4" s="5"/>
      <c r="D4" s="45"/>
      <c r="E4" s="37"/>
      <c r="F4" s="5"/>
    </row>
    <row r="5" spans="1:6" x14ac:dyDescent="0.25">
      <c r="A5" s="27"/>
      <c r="B5" s="30"/>
      <c r="C5" s="27"/>
      <c r="D5" s="27"/>
      <c r="E5" s="37"/>
      <c r="F5" s="47"/>
    </row>
    <row r="6" spans="1:6" x14ac:dyDescent="0.25">
      <c r="A6" s="5"/>
      <c r="B6" s="2"/>
      <c r="C6" s="5"/>
      <c r="D6" s="5"/>
      <c r="E6" s="37"/>
      <c r="F6" s="5"/>
    </row>
    <row r="7" spans="1:6" x14ac:dyDescent="0.25">
      <c r="A7" s="5"/>
      <c r="B7" s="42"/>
      <c r="C7" s="5"/>
      <c r="D7" s="5"/>
      <c r="E7" s="37"/>
      <c r="F7" s="5"/>
    </row>
    <row r="8" spans="1:6" x14ac:dyDescent="0.25">
      <c r="A8" s="5"/>
      <c r="C8" s="5"/>
      <c r="D8" s="5"/>
      <c r="E8" s="37"/>
      <c r="F8" s="5"/>
    </row>
    <row r="9" spans="1:6" x14ac:dyDescent="0.25">
      <c r="A9" s="5"/>
      <c r="B9" s="2"/>
      <c r="C9" s="5"/>
      <c r="D9" s="5"/>
      <c r="E9" s="37"/>
      <c r="F9" s="47"/>
    </row>
    <row r="10" spans="1:6" x14ac:dyDescent="0.25">
      <c r="A10" s="51"/>
      <c r="B10" s="50"/>
      <c r="C10" s="5"/>
      <c r="D10" s="48"/>
      <c r="E10" s="37"/>
      <c r="F10" s="5"/>
    </row>
    <row r="11" spans="1:6" x14ac:dyDescent="0.25">
      <c r="A11" s="5"/>
      <c r="B11" s="50"/>
      <c r="C11" s="5"/>
      <c r="D11" s="5"/>
      <c r="E11" s="37"/>
      <c r="F11" s="5"/>
    </row>
    <row r="12" spans="1:6" x14ac:dyDescent="0.25">
      <c r="A12" s="5"/>
      <c r="C12" s="5"/>
      <c r="D12" s="5"/>
      <c r="E12" s="37"/>
      <c r="F12" s="5"/>
    </row>
    <row r="13" spans="1:6" x14ac:dyDescent="0.25">
      <c r="A13" s="5"/>
      <c r="B13" s="50"/>
      <c r="C13" s="5"/>
      <c r="D13" s="5"/>
      <c r="E13" s="37"/>
      <c r="F13" s="5"/>
    </row>
    <row r="14" spans="1:6" x14ac:dyDescent="0.25">
      <c r="A14" s="5"/>
      <c r="B14" s="50"/>
      <c r="C14" s="5"/>
      <c r="D14" s="5"/>
      <c r="E14" s="37"/>
      <c r="F14" s="42"/>
    </row>
    <row r="15" spans="1:6" x14ac:dyDescent="0.25">
      <c r="B15" s="1" t="s">
        <v>6</v>
      </c>
      <c r="C15" s="13">
        <f>SUM(C4:C14)</f>
        <v>0</v>
      </c>
    </row>
    <row r="17" spans="1:1" x14ac:dyDescent="0.25">
      <c r="A17" s="21" t="s">
        <v>99</v>
      </c>
    </row>
  </sheetData>
  <sortState xmlns:xlrd2="http://schemas.microsoft.com/office/spreadsheetml/2017/richdata2" ref="A4:F14">
    <sortCondition ref="A4:A14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D825-5E0C-4249-81AF-B4E1BA2FD3D6}">
  <dimension ref="A1:F11"/>
  <sheetViews>
    <sheetView zoomScaleNormal="100"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ht="18" customHeight="1" x14ac:dyDescent="0.25">
      <c r="A1" s="140" t="s">
        <v>275</v>
      </c>
      <c r="B1" s="141"/>
      <c r="C1" s="9"/>
      <c r="D1" s="9"/>
      <c r="E1" s="9"/>
      <c r="F1" s="9"/>
    </row>
    <row r="2" spans="1:6" ht="18" customHeight="1" x14ac:dyDescent="0.25">
      <c r="A2" s="142" t="s">
        <v>233</v>
      </c>
      <c r="B2" s="143"/>
      <c r="C2" s="10"/>
      <c r="D2" s="11"/>
      <c r="E2" s="11"/>
      <c r="F2" s="1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7" t="s">
        <v>100</v>
      </c>
      <c r="F3" s="7" t="s">
        <v>97</v>
      </c>
    </row>
    <row r="4" spans="1:6" x14ac:dyDescent="0.25">
      <c r="A4" s="45">
        <v>4657110</v>
      </c>
      <c r="B4" s="75" t="s">
        <v>164</v>
      </c>
      <c r="C4" s="45">
        <v>2</v>
      </c>
      <c r="D4" s="45" t="s">
        <v>98</v>
      </c>
      <c r="E4" s="46">
        <v>30</v>
      </c>
      <c r="F4" s="5"/>
    </row>
    <row r="5" spans="1:6" x14ac:dyDescent="0.25">
      <c r="A5" s="27"/>
      <c r="B5" s="30"/>
      <c r="C5" s="27"/>
      <c r="D5" s="27"/>
      <c r="E5" s="37"/>
      <c r="F5" s="47"/>
    </row>
    <row r="6" spans="1:6" x14ac:dyDescent="0.25">
      <c r="A6" s="5"/>
      <c r="B6" s="2"/>
      <c r="C6" s="5"/>
      <c r="D6" s="5"/>
      <c r="E6" s="37"/>
      <c r="F6" s="5"/>
    </row>
    <row r="7" spans="1:6" x14ac:dyDescent="0.25">
      <c r="A7" s="5"/>
      <c r="B7" s="42"/>
      <c r="C7" s="5"/>
      <c r="D7" s="5"/>
      <c r="E7" s="37"/>
      <c r="F7" s="5"/>
    </row>
    <row r="8" spans="1:6" x14ac:dyDescent="0.25">
      <c r="A8" s="5"/>
      <c r="B8" s="50"/>
      <c r="C8" s="5"/>
      <c r="D8" s="5"/>
      <c r="E8" s="37"/>
      <c r="F8" s="42"/>
    </row>
    <row r="9" spans="1:6" x14ac:dyDescent="0.25">
      <c r="B9" s="1" t="s">
        <v>6</v>
      </c>
      <c r="C9" s="13">
        <f>SUM(C4:C8)</f>
        <v>2</v>
      </c>
    </row>
    <row r="11" spans="1:6" x14ac:dyDescent="0.25">
      <c r="A11" s="21" t="s">
        <v>99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2554-FB9A-413B-A487-9664C34368B8}">
  <dimension ref="A1:F17"/>
  <sheetViews>
    <sheetView zoomScaleNormal="100" workbookViewId="0">
      <selection activeCell="A3" sqref="A3"/>
    </sheetView>
  </sheetViews>
  <sheetFormatPr defaultRowHeight="15" x14ac:dyDescent="0.25"/>
  <cols>
    <col min="1" max="1" width="11.7109375" style="13" customWidth="1"/>
    <col min="2" max="2" width="96.85546875" bestFit="1" customWidth="1"/>
    <col min="3" max="3" width="17.7109375" style="13" customWidth="1"/>
    <col min="4" max="4" width="17.28515625" style="13" bestFit="1" customWidth="1"/>
    <col min="5" max="5" width="23" customWidth="1"/>
    <col min="6" max="6" width="52.42578125" style="13" customWidth="1"/>
  </cols>
  <sheetData>
    <row r="1" spans="1:6" ht="18" customHeight="1" x14ac:dyDescent="0.25">
      <c r="A1" s="140" t="s">
        <v>276</v>
      </c>
      <c r="B1" s="141"/>
      <c r="C1" s="9"/>
      <c r="D1" s="9"/>
      <c r="E1" s="9"/>
      <c r="F1" s="9"/>
    </row>
    <row r="2" spans="1:6" ht="18" customHeight="1" x14ac:dyDescent="0.25">
      <c r="A2" s="142" t="s">
        <v>232</v>
      </c>
      <c r="B2" s="143"/>
      <c r="C2" s="10"/>
      <c r="D2" s="11"/>
      <c r="E2" s="11"/>
      <c r="F2" s="11"/>
    </row>
    <row r="3" spans="1:6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7" t="s">
        <v>100</v>
      </c>
      <c r="F3" s="7" t="s">
        <v>97</v>
      </c>
    </row>
    <row r="4" spans="1:6" x14ac:dyDescent="0.25">
      <c r="A4" s="5"/>
      <c r="C4" s="5"/>
      <c r="D4" s="45"/>
      <c r="E4" s="37"/>
      <c r="F4" s="5"/>
    </row>
    <row r="5" spans="1:6" x14ac:dyDescent="0.25">
      <c r="A5" s="27"/>
      <c r="B5" s="30"/>
      <c r="C5" s="27"/>
      <c r="D5" s="27"/>
      <c r="E5" s="37"/>
      <c r="F5" s="47"/>
    </row>
    <row r="6" spans="1:6" x14ac:dyDescent="0.25">
      <c r="A6" s="5"/>
      <c r="B6" s="2"/>
      <c r="C6" s="5"/>
      <c r="D6" s="5"/>
      <c r="E6" s="37"/>
      <c r="F6" s="5"/>
    </row>
    <row r="7" spans="1:6" x14ac:dyDescent="0.25">
      <c r="A7" s="5"/>
      <c r="B7" s="42"/>
      <c r="C7" s="5"/>
      <c r="D7" s="5"/>
      <c r="E7" s="37"/>
      <c r="F7" s="5"/>
    </row>
    <row r="8" spans="1:6" x14ac:dyDescent="0.25">
      <c r="A8" s="5"/>
      <c r="C8" s="5"/>
      <c r="D8" s="5"/>
      <c r="E8" s="37"/>
      <c r="F8" s="5"/>
    </row>
    <row r="9" spans="1:6" x14ac:dyDescent="0.25">
      <c r="A9" s="5"/>
      <c r="B9" s="2"/>
      <c r="C9" s="5"/>
      <c r="D9" s="5"/>
      <c r="E9" s="37"/>
      <c r="F9" s="47"/>
    </row>
    <row r="10" spans="1:6" x14ac:dyDescent="0.25">
      <c r="A10" s="51"/>
      <c r="B10" s="50"/>
      <c r="C10" s="5"/>
      <c r="D10" s="48"/>
      <c r="E10" s="37"/>
      <c r="F10" s="5"/>
    </row>
    <row r="11" spans="1:6" x14ac:dyDescent="0.25">
      <c r="A11" s="5"/>
      <c r="B11" s="50"/>
      <c r="C11" s="5"/>
      <c r="D11" s="5"/>
      <c r="E11" s="37"/>
      <c r="F11" s="5"/>
    </row>
    <row r="12" spans="1:6" x14ac:dyDescent="0.25">
      <c r="A12" s="5"/>
      <c r="C12" s="5"/>
      <c r="D12" s="5"/>
      <c r="E12" s="37"/>
      <c r="F12" s="5"/>
    </row>
    <row r="13" spans="1:6" x14ac:dyDescent="0.25">
      <c r="A13" s="5"/>
      <c r="B13" s="50"/>
      <c r="C13" s="5"/>
      <c r="D13" s="5"/>
      <c r="E13" s="37"/>
      <c r="F13" s="5"/>
    </row>
    <row r="14" spans="1:6" x14ac:dyDescent="0.25">
      <c r="A14" s="5"/>
      <c r="B14" s="50"/>
      <c r="C14" s="5"/>
      <c r="D14" s="5"/>
      <c r="E14" s="37"/>
      <c r="F14" s="42"/>
    </row>
    <row r="15" spans="1:6" x14ac:dyDescent="0.25">
      <c r="B15" s="1" t="s">
        <v>6</v>
      </c>
      <c r="C15" s="13">
        <f>SUM(C4:C14)</f>
        <v>0</v>
      </c>
    </row>
    <row r="17" spans="1:1" x14ac:dyDescent="0.25">
      <c r="A17" s="21" t="s">
        <v>99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5940-AB83-4A46-943B-681D929CB775}">
  <dimension ref="A1:H91"/>
  <sheetViews>
    <sheetView zoomScaleNormal="100" workbookViewId="0">
      <pane ySplit="3" topLeftCell="A4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11.7109375" style="13" customWidth="1"/>
    <col min="2" max="2" width="72.7109375" customWidth="1"/>
    <col min="3" max="3" width="10.7109375" style="13" customWidth="1"/>
    <col min="4" max="4" width="25.5703125" style="13" bestFit="1" customWidth="1"/>
    <col min="5" max="5" width="12.5703125" customWidth="1"/>
    <col min="6" max="6" width="27" style="13" bestFit="1" customWidth="1"/>
    <col min="7" max="7" width="24.85546875" style="13" customWidth="1"/>
    <col min="8" max="8" width="48.7109375" style="39" customWidth="1"/>
  </cols>
  <sheetData>
    <row r="1" spans="1:8" ht="18" customHeight="1" x14ac:dyDescent="0.25">
      <c r="A1" s="12" t="s">
        <v>167</v>
      </c>
      <c r="B1" s="43"/>
      <c r="C1" s="9"/>
      <c r="D1" s="9"/>
      <c r="E1" s="9"/>
      <c r="F1" s="9"/>
      <c r="G1" s="15"/>
      <c r="H1" s="11"/>
    </row>
    <row r="2" spans="1:8" ht="18" customHeight="1" x14ac:dyDescent="0.25">
      <c r="A2" s="142" t="s">
        <v>23</v>
      </c>
      <c r="B2" s="143"/>
      <c r="C2" s="10"/>
      <c r="D2" s="11"/>
      <c r="E2" s="11"/>
      <c r="F2" s="11"/>
      <c r="G2" s="38"/>
      <c r="H2" s="11"/>
    </row>
    <row r="3" spans="1:8" ht="22.5" customHeight="1" x14ac:dyDescent="0.25">
      <c r="A3" s="7" t="s">
        <v>5</v>
      </c>
      <c r="B3" s="7" t="s">
        <v>0</v>
      </c>
      <c r="C3" s="7" t="s">
        <v>1</v>
      </c>
      <c r="D3" s="7" t="s">
        <v>2</v>
      </c>
      <c r="E3" s="17" t="s">
        <v>100</v>
      </c>
      <c r="F3" s="17" t="s">
        <v>147</v>
      </c>
      <c r="G3" s="36" t="s">
        <v>30</v>
      </c>
      <c r="H3" s="7" t="s">
        <v>97</v>
      </c>
    </row>
    <row r="4" spans="1:8" x14ac:dyDescent="0.25">
      <c r="A4" s="45">
        <v>4189330</v>
      </c>
      <c r="B4" s="67" t="s">
        <v>32</v>
      </c>
      <c r="C4" s="45">
        <v>1</v>
      </c>
      <c r="D4" s="45" t="s">
        <v>153</v>
      </c>
      <c r="E4" s="46">
        <v>84</v>
      </c>
      <c r="F4" s="45" t="s">
        <v>113</v>
      </c>
      <c r="G4" s="22" t="s">
        <v>31</v>
      </c>
      <c r="H4" s="68"/>
    </row>
    <row r="5" spans="1:8" x14ac:dyDescent="0.25">
      <c r="A5" s="45">
        <v>4189336</v>
      </c>
      <c r="B5" s="67" t="s">
        <v>33</v>
      </c>
      <c r="C5" s="45">
        <v>2</v>
      </c>
      <c r="D5" s="45" t="s">
        <v>153</v>
      </c>
      <c r="E5" s="46">
        <v>84</v>
      </c>
      <c r="F5" s="45" t="s">
        <v>113</v>
      </c>
      <c r="G5" s="22" t="s">
        <v>31</v>
      </c>
      <c r="H5" s="68"/>
    </row>
    <row r="6" spans="1:8" x14ac:dyDescent="0.25">
      <c r="A6" s="45">
        <v>4189342</v>
      </c>
      <c r="B6" s="67" t="s">
        <v>91</v>
      </c>
      <c r="C6" s="45">
        <v>2</v>
      </c>
      <c r="D6" s="45" t="s">
        <v>153</v>
      </c>
      <c r="E6" s="46">
        <v>84</v>
      </c>
      <c r="F6" s="45" t="s">
        <v>113</v>
      </c>
      <c r="G6" s="22" t="s">
        <v>31</v>
      </c>
      <c r="H6" s="68"/>
    </row>
    <row r="7" spans="1:8" x14ac:dyDescent="0.25">
      <c r="A7" s="45">
        <v>4189344</v>
      </c>
      <c r="B7" s="67" t="s">
        <v>92</v>
      </c>
      <c r="C7" s="45">
        <v>2</v>
      </c>
      <c r="D7" s="45" t="s">
        <v>153</v>
      </c>
      <c r="E7" s="46">
        <v>84</v>
      </c>
      <c r="F7" s="45" t="s">
        <v>113</v>
      </c>
      <c r="G7" s="22" t="s">
        <v>31</v>
      </c>
      <c r="H7" s="68"/>
    </row>
    <row r="8" spans="1:8" x14ac:dyDescent="0.25">
      <c r="A8" s="45">
        <v>4189348</v>
      </c>
      <c r="B8" s="67" t="s">
        <v>36</v>
      </c>
      <c r="C8" s="45">
        <v>1</v>
      </c>
      <c r="D8" s="45" t="s">
        <v>153</v>
      </c>
      <c r="E8" s="46">
        <v>84</v>
      </c>
      <c r="F8" s="45" t="s">
        <v>114</v>
      </c>
      <c r="G8" s="22" t="s">
        <v>31</v>
      </c>
      <c r="H8" s="68"/>
    </row>
    <row r="9" spans="1:8" x14ac:dyDescent="0.25">
      <c r="A9" s="45">
        <v>4189349</v>
      </c>
      <c r="B9" s="67" t="s">
        <v>37</v>
      </c>
      <c r="C9" s="45">
        <v>2</v>
      </c>
      <c r="D9" s="45" t="s">
        <v>153</v>
      </c>
      <c r="E9" s="46">
        <v>84</v>
      </c>
      <c r="F9" s="45" t="s">
        <v>114</v>
      </c>
      <c r="G9" s="22" t="s">
        <v>31</v>
      </c>
      <c r="H9" s="68"/>
    </row>
    <row r="10" spans="1:8" x14ac:dyDescent="0.25">
      <c r="A10" s="45">
        <v>4189352</v>
      </c>
      <c r="B10" s="67" t="s">
        <v>38</v>
      </c>
      <c r="C10" s="45">
        <v>1.5</v>
      </c>
      <c r="D10" s="45" t="s">
        <v>153</v>
      </c>
      <c r="E10" s="46">
        <v>84</v>
      </c>
      <c r="F10" s="45" t="s">
        <v>114</v>
      </c>
      <c r="G10" s="22" t="s">
        <v>31</v>
      </c>
      <c r="H10" s="68"/>
    </row>
    <row r="11" spans="1:8" x14ac:dyDescent="0.25">
      <c r="A11" s="45">
        <v>4189354</v>
      </c>
      <c r="B11" s="67" t="s">
        <v>39</v>
      </c>
      <c r="C11" s="45">
        <v>1</v>
      </c>
      <c r="D11" s="45" t="s">
        <v>153</v>
      </c>
      <c r="E11" s="46">
        <v>84</v>
      </c>
      <c r="F11" s="45" t="s">
        <v>114</v>
      </c>
      <c r="G11" s="22" t="s">
        <v>31</v>
      </c>
      <c r="H11" s="68"/>
    </row>
    <row r="12" spans="1:8" x14ac:dyDescent="0.25">
      <c r="A12" s="45">
        <v>4189357</v>
      </c>
      <c r="B12" s="67" t="s">
        <v>40</v>
      </c>
      <c r="C12" s="45">
        <v>1</v>
      </c>
      <c r="D12" s="45" t="s">
        <v>153</v>
      </c>
      <c r="E12" s="46">
        <v>84</v>
      </c>
      <c r="F12" s="45" t="s">
        <v>114</v>
      </c>
      <c r="G12" s="22" t="s">
        <v>31</v>
      </c>
      <c r="H12" s="68"/>
    </row>
    <row r="13" spans="1:8" x14ac:dyDescent="0.25">
      <c r="A13" s="45">
        <v>4189359</v>
      </c>
      <c r="B13" s="67" t="s">
        <v>41</v>
      </c>
      <c r="C13" s="45">
        <v>1.5</v>
      </c>
      <c r="D13" s="45" t="s">
        <v>153</v>
      </c>
      <c r="E13" s="46">
        <v>84</v>
      </c>
      <c r="F13" s="45" t="s">
        <v>114</v>
      </c>
      <c r="G13" s="22" t="s">
        <v>31</v>
      </c>
      <c r="H13" s="68"/>
    </row>
    <row r="14" spans="1:8" x14ac:dyDescent="0.25">
      <c r="A14" s="45">
        <v>4189360</v>
      </c>
      <c r="B14" s="67" t="s">
        <v>42</v>
      </c>
      <c r="C14" s="45">
        <v>0.5</v>
      </c>
      <c r="D14" s="45" t="s">
        <v>153</v>
      </c>
      <c r="E14" s="46">
        <v>84</v>
      </c>
      <c r="F14" s="45" t="s">
        <v>114</v>
      </c>
      <c r="G14" s="22" t="s">
        <v>31</v>
      </c>
      <c r="H14" s="68"/>
    </row>
    <row r="15" spans="1:8" x14ac:dyDescent="0.25">
      <c r="A15" s="45">
        <v>4189361</v>
      </c>
      <c r="B15" s="67" t="s">
        <v>43</v>
      </c>
      <c r="C15" s="45">
        <v>1</v>
      </c>
      <c r="D15" s="45" t="s">
        <v>153</v>
      </c>
      <c r="E15" s="46">
        <v>84</v>
      </c>
      <c r="F15" s="45" t="s">
        <v>114</v>
      </c>
      <c r="G15" s="22" t="s">
        <v>31</v>
      </c>
      <c r="H15" s="68"/>
    </row>
    <row r="16" spans="1:8" x14ac:dyDescent="0.25">
      <c r="A16" s="45">
        <v>4189363</v>
      </c>
      <c r="B16" s="67" t="s">
        <v>44</v>
      </c>
      <c r="C16" s="45">
        <v>2</v>
      </c>
      <c r="D16" s="45" t="s">
        <v>153</v>
      </c>
      <c r="E16" s="46">
        <v>84</v>
      </c>
      <c r="F16" s="45" t="s">
        <v>114</v>
      </c>
      <c r="G16" s="22" t="s">
        <v>31</v>
      </c>
      <c r="H16" s="68"/>
    </row>
    <row r="17" spans="1:8" x14ac:dyDescent="0.25">
      <c r="A17" s="45">
        <v>4189364</v>
      </c>
      <c r="B17" s="67" t="s">
        <v>93</v>
      </c>
      <c r="C17" s="45">
        <v>2</v>
      </c>
      <c r="D17" s="45" t="s">
        <v>153</v>
      </c>
      <c r="E17" s="46">
        <v>84</v>
      </c>
      <c r="F17" s="45" t="s">
        <v>114</v>
      </c>
      <c r="G17" s="22" t="s">
        <v>31</v>
      </c>
      <c r="H17" s="68"/>
    </row>
    <row r="18" spans="1:8" x14ac:dyDescent="0.25">
      <c r="A18" s="45">
        <v>4189366</v>
      </c>
      <c r="B18" s="67" t="s">
        <v>45</v>
      </c>
      <c r="C18" s="45">
        <v>1</v>
      </c>
      <c r="D18" s="45" t="s">
        <v>153</v>
      </c>
      <c r="E18" s="46">
        <v>84</v>
      </c>
      <c r="F18" s="45" t="s">
        <v>114</v>
      </c>
      <c r="G18" s="22" t="s">
        <v>31</v>
      </c>
      <c r="H18" s="68"/>
    </row>
    <row r="19" spans="1:8" x14ac:dyDescent="0.25">
      <c r="A19" s="45">
        <v>4189367</v>
      </c>
      <c r="B19" s="67" t="s">
        <v>46</v>
      </c>
      <c r="C19" s="45">
        <v>2</v>
      </c>
      <c r="D19" s="45" t="s">
        <v>153</v>
      </c>
      <c r="E19" s="46">
        <v>84</v>
      </c>
      <c r="F19" s="45" t="s">
        <v>114</v>
      </c>
      <c r="G19" s="22" t="s">
        <v>31</v>
      </c>
      <c r="H19" s="68"/>
    </row>
    <row r="20" spans="1:8" x14ac:dyDescent="0.25">
      <c r="A20" s="45">
        <v>4189368</v>
      </c>
      <c r="B20" s="67" t="s">
        <v>94</v>
      </c>
      <c r="C20" s="45">
        <v>2.5</v>
      </c>
      <c r="D20" s="45" t="s">
        <v>153</v>
      </c>
      <c r="E20" s="46">
        <v>84</v>
      </c>
      <c r="F20" s="45" t="s">
        <v>114</v>
      </c>
      <c r="G20" s="22" t="s">
        <v>31</v>
      </c>
      <c r="H20" s="68"/>
    </row>
    <row r="21" spans="1:8" x14ac:dyDescent="0.25">
      <c r="A21" s="45">
        <v>4408386</v>
      </c>
      <c r="B21" s="67" t="s">
        <v>47</v>
      </c>
      <c r="C21" s="45">
        <v>4.5</v>
      </c>
      <c r="D21" s="45" t="s">
        <v>112</v>
      </c>
      <c r="E21" s="46">
        <v>84</v>
      </c>
      <c r="F21" s="45" t="s">
        <v>114</v>
      </c>
      <c r="G21" s="22" t="s">
        <v>31</v>
      </c>
      <c r="H21" s="68"/>
    </row>
    <row r="22" spans="1:8" x14ac:dyDescent="0.25">
      <c r="A22" s="45">
        <v>4408387</v>
      </c>
      <c r="B22" s="67" t="s">
        <v>48</v>
      </c>
      <c r="C22" s="45">
        <v>4</v>
      </c>
      <c r="D22" s="45" t="s">
        <v>112</v>
      </c>
      <c r="E22" s="46">
        <v>84</v>
      </c>
      <c r="F22" s="45" t="s">
        <v>114</v>
      </c>
      <c r="G22" s="22" t="s">
        <v>31</v>
      </c>
      <c r="H22" s="68" t="s">
        <v>172</v>
      </c>
    </row>
    <row r="23" spans="1:8" x14ac:dyDescent="0.25">
      <c r="A23" s="45">
        <v>4408388</v>
      </c>
      <c r="B23" s="67" t="s">
        <v>49</v>
      </c>
      <c r="C23" s="45">
        <v>4</v>
      </c>
      <c r="D23" s="45" t="s">
        <v>112</v>
      </c>
      <c r="E23" s="46">
        <v>84</v>
      </c>
      <c r="F23" s="45" t="s">
        <v>114</v>
      </c>
      <c r="G23" s="22" t="s">
        <v>31</v>
      </c>
      <c r="H23" s="68"/>
    </row>
    <row r="24" spans="1:8" ht="18" customHeight="1" x14ac:dyDescent="0.25">
      <c r="A24" s="45">
        <v>4408389</v>
      </c>
      <c r="B24" s="67" t="s">
        <v>50</v>
      </c>
      <c r="C24" s="45">
        <v>4</v>
      </c>
      <c r="D24" s="45" t="s">
        <v>153</v>
      </c>
      <c r="E24" s="46">
        <v>84</v>
      </c>
      <c r="F24" s="45" t="s">
        <v>114</v>
      </c>
      <c r="G24" s="22" t="s">
        <v>31</v>
      </c>
      <c r="H24" s="68"/>
    </row>
    <row r="25" spans="1:8" x14ac:dyDescent="0.25">
      <c r="A25" s="45">
        <v>4408391</v>
      </c>
      <c r="B25" s="67" t="s">
        <v>51</v>
      </c>
      <c r="C25" s="45">
        <v>6</v>
      </c>
      <c r="D25" s="45" t="s">
        <v>112</v>
      </c>
      <c r="E25" s="46">
        <v>84</v>
      </c>
      <c r="F25" s="45" t="s">
        <v>114</v>
      </c>
      <c r="G25" s="22" t="s">
        <v>31</v>
      </c>
      <c r="H25" s="68"/>
    </row>
    <row r="26" spans="1:8" x14ac:dyDescent="0.25">
      <c r="A26" s="45">
        <v>4408393</v>
      </c>
      <c r="B26" s="67" t="s">
        <v>52</v>
      </c>
      <c r="C26" s="45">
        <v>4</v>
      </c>
      <c r="D26" s="45" t="s">
        <v>153</v>
      </c>
      <c r="E26" s="46">
        <v>84</v>
      </c>
      <c r="F26" s="45" t="s">
        <v>114</v>
      </c>
      <c r="G26" s="22" t="s">
        <v>31</v>
      </c>
      <c r="H26" s="68"/>
    </row>
    <row r="27" spans="1:8" x14ac:dyDescent="0.25">
      <c r="A27" s="45">
        <v>4408394</v>
      </c>
      <c r="B27" s="67" t="s">
        <v>95</v>
      </c>
      <c r="C27" s="45">
        <v>3</v>
      </c>
      <c r="D27" s="45" t="s">
        <v>112</v>
      </c>
      <c r="E27" s="46">
        <v>84</v>
      </c>
      <c r="F27" s="45" t="s">
        <v>114</v>
      </c>
      <c r="G27" s="22" t="s">
        <v>31</v>
      </c>
      <c r="H27" s="68"/>
    </row>
    <row r="28" spans="1:8" x14ac:dyDescent="0.25">
      <c r="A28" s="45">
        <v>4408395</v>
      </c>
      <c r="B28" s="67" t="s">
        <v>53</v>
      </c>
      <c r="C28" s="45">
        <v>4.5</v>
      </c>
      <c r="D28" s="45" t="s">
        <v>112</v>
      </c>
      <c r="E28" s="46">
        <v>84</v>
      </c>
      <c r="F28" s="45" t="s">
        <v>114</v>
      </c>
      <c r="G28" s="22" t="s">
        <v>31</v>
      </c>
      <c r="H28" s="68"/>
    </row>
    <row r="29" spans="1:8" x14ac:dyDescent="0.25">
      <c r="A29" s="45">
        <v>4408398</v>
      </c>
      <c r="B29" s="67" t="s">
        <v>170</v>
      </c>
      <c r="C29" s="45">
        <v>6.5</v>
      </c>
      <c r="D29" s="45" t="s">
        <v>112</v>
      </c>
      <c r="E29" s="46">
        <v>84</v>
      </c>
      <c r="F29" s="45" t="s">
        <v>114</v>
      </c>
      <c r="G29" s="22" t="s">
        <v>31</v>
      </c>
      <c r="H29" s="68"/>
    </row>
    <row r="30" spans="1:8" x14ac:dyDescent="0.25">
      <c r="A30" s="45">
        <v>4408406</v>
      </c>
      <c r="B30" s="67" t="s">
        <v>54</v>
      </c>
      <c r="C30" s="45">
        <v>4</v>
      </c>
      <c r="D30" s="45" t="s">
        <v>153</v>
      </c>
      <c r="E30" s="46">
        <v>84</v>
      </c>
      <c r="F30" s="45" t="s">
        <v>114</v>
      </c>
      <c r="G30" s="22" t="s">
        <v>31</v>
      </c>
      <c r="H30" s="68"/>
    </row>
    <row r="31" spans="1:8" x14ac:dyDescent="0.25">
      <c r="A31" s="45">
        <v>4408407</v>
      </c>
      <c r="B31" s="67" t="s">
        <v>55</v>
      </c>
      <c r="C31" s="45">
        <v>4</v>
      </c>
      <c r="D31" s="45" t="s">
        <v>112</v>
      </c>
      <c r="E31" s="46">
        <v>84</v>
      </c>
      <c r="F31" s="45" t="s">
        <v>114</v>
      </c>
      <c r="G31" s="22" t="s">
        <v>31</v>
      </c>
      <c r="H31" s="68"/>
    </row>
    <row r="32" spans="1:8" x14ac:dyDescent="0.25">
      <c r="A32" s="45">
        <v>4408408</v>
      </c>
      <c r="B32" s="69" t="s">
        <v>145</v>
      </c>
      <c r="C32" s="45">
        <v>4.5</v>
      </c>
      <c r="D32" s="45" t="s">
        <v>112</v>
      </c>
      <c r="E32" s="46">
        <v>84</v>
      </c>
      <c r="F32" s="45" t="s">
        <v>114</v>
      </c>
      <c r="G32" s="22" t="s">
        <v>31</v>
      </c>
      <c r="H32" s="56"/>
    </row>
    <row r="33" spans="1:8" x14ac:dyDescent="0.25">
      <c r="A33" s="45">
        <v>4408411</v>
      </c>
      <c r="B33" s="67" t="s">
        <v>56</v>
      </c>
      <c r="C33" s="45">
        <v>4.5</v>
      </c>
      <c r="D33" s="45" t="s">
        <v>112</v>
      </c>
      <c r="E33" s="46">
        <v>84</v>
      </c>
      <c r="F33" s="45" t="s">
        <v>114</v>
      </c>
      <c r="G33" s="22" t="s">
        <v>31</v>
      </c>
      <c r="H33" s="68"/>
    </row>
    <row r="34" spans="1:8" x14ac:dyDescent="0.25">
      <c r="A34" s="45">
        <v>4408414</v>
      </c>
      <c r="B34" s="67" t="s">
        <v>144</v>
      </c>
      <c r="C34" s="45">
        <v>6</v>
      </c>
      <c r="D34" s="45" t="s">
        <v>112</v>
      </c>
      <c r="E34" s="46">
        <v>84</v>
      </c>
      <c r="F34" s="45" t="s">
        <v>114</v>
      </c>
      <c r="G34" s="22" t="s">
        <v>31</v>
      </c>
      <c r="H34" s="68"/>
    </row>
    <row r="35" spans="1:8" x14ac:dyDescent="0.25">
      <c r="A35" s="45">
        <v>4408416</v>
      </c>
      <c r="B35" s="67" t="s">
        <v>57</v>
      </c>
      <c r="C35" s="45">
        <v>2</v>
      </c>
      <c r="D35" s="45" t="s">
        <v>112</v>
      </c>
      <c r="E35" s="46">
        <v>84</v>
      </c>
      <c r="F35" s="45" t="s">
        <v>114</v>
      </c>
      <c r="G35" s="22" t="s">
        <v>31</v>
      </c>
      <c r="H35" s="68"/>
    </row>
    <row r="36" spans="1:8" x14ac:dyDescent="0.25">
      <c r="A36" s="45">
        <v>4408417</v>
      </c>
      <c r="B36" s="67" t="s">
        <v>58</v>
      </c>
      <c r="C36" s="45">
        <v>3</v>
      </c>
      <c r="D36" s="45" t="s">
        <v>112</v>
      </c>
      <c r="E36" s="46">
        <v>84</v>
      </c>
      <c r="F36" s="45" t="s">
        <v>114</v>
      </c>
      <c r="G36" s="22" t="s">
        <v>31</v>
      </c>
      <c r="H36" s="68"/>
    </row>
    <row r="37" spans="1:8" x14ac:dyDescent="0.25">
      <c r="A37" s="45">
        <v>4408418</v>
      </c>
      <c r="B37" s="67" t="s">
        <v>59</v>
      </c>
      <c r="C37" s="45">
        <v>7</v>
      </c>
      <c r="D37" s="45" t="s">
        <v>112</v>
      </c>
      <c r="E37" s="46">
        <v>84</v>
      </c>
      <c r="F37" s="45" t="s">
        <v>114</v>
      </c>
      <c r="G37" s="22" t="s">
        <v>31</v>
      </c>
      <c r="H37" s="68"/>
    </row>
    <row r="38" spans="1:8" x14ac:dyDescent="0.25">
      <c r="A38" s="45">
        <v>4408419</v>
      </c>
      <c r="B38" s="67" t="s">
        <v>60</v>
      </c>
      <c r="C38" s="45">
        <v>4</v>
      </c>
      <c r="D38" s="45" t="s">
        <v>112</v>
      </c>
      <c r="E38" s="46">
        <v>84</v>
      </c>
      <c r="F38" s="45" t="s">
        <v>114</v>
      </c>
      <c r="G38" s="22" t="s">
        <v>31</v>
      </c>
      <c r="H38" s="68"/>
    </row>
    <row r="39" spans="1:8" x14ac:dyDescent="0.25">
      <c r="A39" s="45">
        <v>4408420</v>
      </c>
      <c r="B39" s="67" t="s">
        <v>61</v>
      </c>
      <c r="C39" s="45">
        <v>2</v>
      </c>
      <c r="D39" s="45" t="s">
        <v>112</v>
      </c>
      <c r="E39" s="46">
        <v>84</v>
      </c>
      <c r="F39" s="45" t="s">
        <v>114</v>
      </c>
      <c r="G39" s="22" t="s">
        <v>31</v>
      </c>
      <c r="H39" s="68"/>
    </row>
    <row r="40" spans="1:8" x14ac:dyDescent="0.25">
      <c r="A40" s="45">
        <v>4408421</v>
      </c>
      <c r="B40" s="67" t="s">
        <v>62</v>
      </c>
      <c r="C40" s="45">
        <v>4</v>
      </c>
      <c r="D40" s="45" t="s">
        <v>112</v>
      </c>
      <c r="E40" s="46">
        <v>84</v>
      </c>
      <c r="F40" s="45" t="s">
        <v>114</v>
      </c>
      <c r="G40" s="22" t="s">
        <v>31</v>
      </c>
      <c r="H40" s="68"/>
    </row>
    <row r="41" spans="1:8" x14ac:dyDescent="0.25">
      <c r="A41" s="45">
        <v>4408422</v>
      </c>
      <c r="B41" s="67" t="s">
        <v>63</v>
      </c>
      <c r="C41" s="45">
        <v>2</v>
      </c>
      <c r="D41" s="45" t="s">
        <v>112</v>
      </c>
      <c r="E41" s="46">
        <v>84</v>
      </c>
      <c r="F41" s="45" t="s">
        <v>114</v>
      </c>
      <c r="G41" s="22" t="s">
        <v>31</v>
      </c>
      <c r="H41" s="68"/>
    </row>
    <row r="42" spans="1:8" ht="15.75" customHeight="1" x14ac:dyDescent="0.25">
      <c r="A42" s="45">
        <v>4408425</v>
      </c>
      <c r="B42" s="67" t="s">
        <v>64</v>
      </c>
      <c r="C42" s="45">
        <v>2</v>
      </c>
      <c r="D42" s="45" t="s">
        <v>112</v>
      </c>
      <c r="E42" s="46">
        <v>84</v>
      </c>
      <c r="F42" s="45" t="s">
        <v>114</v>
      </c>
      <c r="G42" s="22" t="s">
        <v>31</v>
      </c>
      <c r="H42" s="68"/>
    </row>
    <row r="43" spans="1:8" x14ac:dyDescent="0.25">
      <c r="A43" s="45">
        <v>4408431</v>
      </c>
      <c r="B43" s="67" t="s">
        <v>65</v>
      </c>
      <c r="C43" s="45">
        <v>2.5</v>
      </c>
      <c r="D43" s="45" t="s">
        <v>112</v>
      </c>
      <c r="E43" s="46">
        <v>84</v>
      </c>
      <c r="F43" s="45" t="s">
        <v>114</v>
      </c>
      <c r="G43" s="22" t="s">
        <v>31</v>
      </c>
      <c r="H43" s="68"/>
    </row>
    <row r="44" spans="1:8" x14ac:dyDescent="0.25">
      <c r="A44" s="45">
        <v>4408432</v>
      </c>
      <c r="B44" s="67" t="s">
        <v>66</v>
      </c>
      <c r="C44" s="45">
        <v>2</v>
      </c>
      <c r="D44" s="45" t="s">
        <v>112</v>
      </c>
      <c r="E44" s="46">
        <v>84</v>
      </c>
      <c r="F44" s="45" t="s">
        <v>114</v>
      </c>
      <c r="G44" s="22" t="s">
        <v>31</v>
      </c>
      <c r="H44" s="68"/>
    </row>
    <row r="45" spans="1:8" x14ac:dyDescent="0.25">
      <c r="A45" s="45">
        <v>4408434</v>
      </c>
      <c r="B45" s="67" t="s">
        <v>67</v>
      </c>
      <c r="C45" s="45">
        <v>3.5</v>
      </c>
      <c r="D45" s="45" t="s">
        <v>112</v>
      </c>
      <c r="E45" s="46">
        <v>84</v>
      </c>
      <c r="F45" s="45" t="s">
        <v>114</v>
      </c>
      <c r="G45" s="22" t="s">
        <v>31</v>
      </c>
      <c r="H45" s="68"/>
    </row>
    <row r="46" spans="1:8" x14ac:dyDescent="0.25">
      <c r="A46" s="45">
        <v>4408435</v>
      </c>
      <c r="B46" s="67" t="s">
        <v>68</v>
      </c>
      <c r="C46" s="45">
        <v>3</v>
      </c>
      <c r="D46" s="45" t="s">
        <v>112</v>
      </c>
      <c r="E46" s="46">
        <v>84</v>
      </c>
      <c r="F46" s="45" t="s">
        <v>114</v>
      </c>
      <c r="G46" s="22" t="s">
        <v>31</v>
      </c>
      <c r="H46" s="68"/>
    </row>
    <row r="47" spans="1:8" x14ac:dyDescent="0.25">
      <c r="A47" s="45">
        <v>4408438</v>
      </c>
      <c r="B47" s="67" t="s">
        <v>69</v>
      </c>
      <c r="C47" s="45">
        <v>1</v>
      </c>
      <c r="D47" s="45" t="s">
        <v>112</v>
      </c>
      <c r="E47" s="46">
        <v>84</v>
      </c>
      <c r="F47" s="45" t="s">
        <v>114</v>
      </c>
      <c r="G47" s="22" t="s">
        <v>31</v>
      </c>
      <c r="H47" s="68"/>
    </row>
    <row r="48" spans="1:8" x14ac:dyDescent="0.25">
      <c r="A48" s="45">
        <v>4408444</v>
      </c>
      <c r="B48" s="67" t="s">
        <v>70</v>
      </c>
      <c r="C48" s="45">
        <v>1</v>
      </c>
      <c r="D48" s="45" t="s">
        <v>112</v>
      </c>
      <c r="E48" s="46">
        <v>84</v>
      </c>
      <c r="F48" s="45" t="s">
        <v>114</v>
      </c>
      <c r="G48" s="22" t="s">
        <v>31</v>
      </c>
      <c r="H48" s="68"/>
    </row>
    <row r="49" spans="1:8" x14ac:dyDescent="0.25">
      <c r="A49" s="45">
        <v>4408446</v>
      </c>
      <c r="B49" s="67" t="s">
        <v>71</v>
      </c>
      <c r="C49" s="45">
        <v>1</v>
      </c>
      <c r="D49" s="45" t="s">
        <v>112</v>
      </c>
      <c r="E49" s="46">
        <v>84</v>
      </c>
      <c r="F49" s="45" t="s">
        <v>114</v>
      </c>
      <c r="G49" s="22" t="s">
        <v>31</v>
      </c>
      <c r="H49" s="68"/>
    </row>
    <row r="50" spans="1:8" x14ac:dyDescent="0.25">
      <c r="A50" s="45">
        <v>4408449</v>
      </c>
      <c r="B50" s="67" t="s">
        <v>72</v>
      </c>
      <c r="C50" s="45">
        <v>2</v>
      </c>
      <c r="D50" s="45" t="s">
        <v>112</v>
      </c>
      <c r="E50" s="46">
        <v>84</v>
      </c>
      <c r="F50" s="45" t="s">
        <v>114</v>
      </c>
      <c r="G50" s="22" t="s">
        <v>31</v>
      </c>
      <c r="H50" s="68"/>
    </row>
    <row r="51" spans="1:8" x14ac:dyDescent="0.25">
      <c r="A51" s="45">
        <v>4408454</v>
      </c>
      <c r="B51" s="67" t="s">
        <v>73</v>
      </c>
      <c r="C51" s="45">
        <v>1</v>
      </c>
      <c r="D51" s="45" t="s">
        <v>112</v>
      </c>
      <c r="E51" s="46">
        <v>84</v>
      </c>
      <c r="F51" s="45" t="s">
        <v>114</v>
      </c>
      <c r="G51" s="22" t="s">
        <v>31</v>
      </c>
      <c r="H51" s="68"/>
    </row>
    <row r="52" spans="1:8" x14ac:dyDescent="0.25">
      <c r="A52" s="45">
        <v>4408455</v>
      </c>
      <c r="B52" s="67" t="s">
        <v>74</v>
      </c>
      <c r="C52" s="45">
        <v>3</v>
      </c>
      <c r="D52" s="45" t="s">
        <v>112</v>
      </c>
      <c r="E52" s="46">
        <v>84</v>
      </c>
      <c r="F52" s="45" t="s">
        <v>114</v>
      </c>
      <c r="G52" s="22" t="s">
        <v>31</v>
      </c>
      <c r="H52" s="68"/>
    </row>
    <row r="53" spans="1:8" x14ac:dyDescent="0.25">
      <c r="A53" s="45">
        <v>4408456</v>
      </c>
      <c r="B53" s="67" t="s">
        <v>8</v>
      </c>
      <c r="C53" s="45">
        <v>1</v>
      </c>
      <c r="D53" s="45" t="s">
        <v>112</v>
      </c>
      <c r="E53" s="46">
        <v>84</v>
      </c>
      <c r="F53" s="45" t="s">
        <v>114</v>
      </c>
      <c r="G53" s="22" t="s">
        <v>31</v>
      </c>
      <c r="H53" s="68"/>
    </row>
    <row r="54" spans="1:8" x14ac:dyDescent="0.25">
      <c r="A54" s="45">
        <v>4408457</v>
      </c>
      <c r="B54" s="67" t="s">
        <v>75</v>
      </c>
      <c r="C54" s="45">
        <v>3</v>
      </c>
      <c r="D54" s="45" t="s">
        <v>112</v>
      </c>
      <c r="E54" s="46">
        <v>84</v>
      </c>
      <c r="F54" s="45" t="s">
        <v>114</v>
      </c>
      <c r="G54" s="22" t="s">
        <v>31</v>
      </c>
      <c r="H54" s="68"/>
    </row>
    <row r="55" spans="1:8" x14ac:dyDescent="0.25">
      <c r="A55" s="45">
        <v>4408466</v>
      </c>
      <c r="B55" s="67" t="s">
        <v>76</v>
      </c>
      <c r="C55" s="45">
        <v>3</v>
      </c>
      <c r="D55" s="45" t="s">
        <v>112</v>
      </c>
      <c r="E55" s="46">
        <v>84</v>
      </c>
      <c r="F55" s="45" t="s">
        <v>114</v>
      </c>
      <c r="G55" s="22" t="s">
        <v>31</v>
      </c>
      <c r="H55" s="68"/>
    </row>
    <row r="56" spans="1:8" x14ac:dyDescent="0.25">
      <c r="A56" s="45">
        <v>4408469</v>
      </c>
      <c r="B56" s="67" t="s">
        <v>77</v>
      </c>
      <c r="C56" s="45">
        <v>2</v>
      </c>
      <c r="D56" s="45" t="s">
        <v>112</v>
      </c>
      <c r="E56" s="46">
        <v>84</v>
      </c>
      <c r="F56" s="45" t="s">
        <v>114</v>
      </c>
      <c r="G56" s="22" t="s">
        <v>31</v>
      </c>
      <c r="H56" s="68"/>
    </row>
    <row r="57" spans="1:8" x14ac:dyDescent="0.25">
      <c r="A57" s="45">
        <v>4408480</v>
      </c>
      <c r="B57" s="67" t="s">
        <v>78</v>
      </c>
      <c r="C57" s="45">
        <v>2</v>
      </c>
      <c r="D57" s="45" t="s">
        <v>112</v>
      </c>
      <c r="E57" s="46">
        <v>84</v>
      </c>
      <c r="F57" s="45" t="s">
        <v>114</v>
      </c>
      <c r="G57" s="22" t="s">
        <v>31</v>
      </c>
      <c r="H57" s="68"/>
    </row>
    <row r="58" spans="1:8" x14ac:dyDescent="0.25">
      <c r="A58" s="45">
        <v>4408481</v>
      </c>
      <c r="B58" s="67" t="s">
        <v>79</v>
      </c>
      <c r="C58" s="45">
        <v>1</v>
      </c>
      <c r="D58" s="45" t="s">
        <v>112</v>
      </c>
      <c r="E58" s="46">
        <v>84</v>
      </c>
      <c r="F58" s="45" t="s">
        <v>114</v>
      </c>
      <c r="G58" s="22" t="s">
        <v>31</v>
      </c>
      <c r="H58" s="68"/>
    </row>
    <row r="59" spans="1:8" x14ac:dyDescent="0.25">
      <c r="A59" s="45">
        <v>4408484</v>
      </c>
      <c r="B59" s="67" t="s">
        <v>80</v>
      </c>
      <c r="C59" s="45">
        <v>4</v>
      </c>
      <c r="D59" s="45" t="s">
        <v>112</v>
      </c>
      <c r="E59" s="46">
        <v>84</v>
      </c>
      <c r="F59" s="45" t="s">
        <v>148</v>
      </c>
      <c r="G59" s="22" t="s">
        <v>31</v>
      </c>
      <c r="H59" s="68"/>
    </row>
    <row r="60" spans="1:8" x14ac:dyDescent="0.25">
      <c r="A60" s="45">
        <v>4408485</v>
      </c>
      <c r="B60" s="67" t="s">
        <v>81</v>
      </c>
      <c r="C60" s="45">
        <v>4</v>
      </c>
      <c r="D60" s="45" t="s">
        <v>112</v>
      </c>
      <c r="E60" s="46">
        <v>84</v>
      </c>
      <c r="F60" s="45" t="s">
        <v>114</v>
      </c>
      <c r="G60" s="22" t="s">
        <v>31</v>
      </c>
      <c r="H60" s="68"/>
    </row>
    <row r="61" spans="1:8" x14ac:dyDescent="0.25">
      <c r="A61" s="45">
        <v>4408487</v>
      </c>
      <c r="B61" s="67" t="s">
        <v>82</v>
      </c>
      <c r="C61" s="45">
        <v>4</v>
      </c>
      <c r="D61" s="45" t="s">
        <v>112</v>
      </c>
      <c r="E61" s="46">
        <v>84</v>
      </c>
      <c r="F61" s="45" t="s">
        <v>114</v>
      </c>
      <c r="G61" s="22" t="s">
        <v>31</v>
      </c>
      <c r="H61" s="56"/>
    </row>
    <row r="62" spans="1:8" x14ac:dyDescent="0.25">
      <c r="A62" s="45">
        <v>4408490</v>
      </c>
      <c r="B62" s="67" t="s">
        <v>83</v>
      </c>
      <c r="C62" s="45">
        <v>1</v>
      </c>
      <c r="D62" s="45" t="s">
        <v>112</v>
      </c>
      <c r="E62" s="46">
        <v>84</v>
      </c>
      <c r="F62" s="45" t="s">
        <v>114</v>
      </c>
      <c r="G62" s="22" t="s">
        <v>31</v>
      </c>
      <c r="H62" s="56"/>
    </row>
    <row r="63" spans="1:8" x14ac:dyDescent="0.25">
      <c r="A63" s="45">
        <v>4408493</v>
      </c>
      <c r="B63" s="67" t="s">
        <v>84</v>
      </c>
      <c r="C63" s="45">
        <v>2</v>
      </c>
      <c r="D63" s="45" t="s">
        <v>112</v>
      </c>
      <c r="E63" s="46">
        <v>84</v>
      </c>
      <c r="F63" s="45" t="s">
        <v>114</v>
      </c>
      <c r="G63" s="22" t="s">
        <v>31</v>
      </c>
      <c r="H63" s="56"/>
    </row>
    <row r="64" spans="1:8" x14ac:dyDescent="0.25">
      <c r="A64" s="45">
        <v>4408497</v>
      </c>
      <c r="B64" s="67" t="s">
        <v>85</v>
      </c>
      <c r="C64" s="45">
        <v>2</v>
      </c>
      <c r="D64" s="45" t="s">
        <v>153</v>
      </c>
      <c r="E64" s="46">
        <v>84</v>
      </c>
      <c r="F64" s="45" t="s">
        <v>114</v>
      </c>
      <c r="G64" s="22" t="s">
        <v>31</v>
      </c>
      <c r="H64" s="56"/>
    </row>
    <row r="65" spans="1:8" x14ac:dyDescent="0.25">
      <c r="A65" s="45">
        <v>4545320</v>
      </c>
      <c r="B65" s="67" t="s">
        <v>34</v>
      </c>
      <c r="C65" s="45">
        <v>0.75</v>
      </c>
      <c r="D65" s="45" t="s">
        <v>153</v>
      </c>
      <c r="E65" s="46">
        <v>84</v>
      </c>
      <c r="F65" s="45" t="s">
        <v>113</v>
      </c>
      <c r="G65" s="22" t="s">
        <v>31</v>
      </c>
      <c r="H65" s="68"/>
    </row>
    <row r="66" spans="1:8" x14ac:dyDescent="0.25">
      <c r="A66" s="45">
        <v>4551444</v>
      </c>
      <c r="B66" s="67" t="s">
        <v>163</v>
      </c>
      <c r="C66" s="45">
        <v>0.75</v>
      </c>
      <c r="D66" s="45" t="s">
        <v>153</v>
      </c>
      <c r="E66" s="46">
        <v>84</v>
      </c>
      <c r="F66" s="45" t="s">
        <v>113</v>
      </c>
      <c r="G66" s="22" t="s">
        <v>31</v>
      </c>
      <c r="H66" s="68"/>
    </row>
    <row r="67" spans="1:8" x14ac:dyDescent="0.25">
      <c r="A67" s="45">
        <v>4627550</v>
      </c>
      <c r="B67" s="67" t="s">
        <v>119</v>
      </c>
      <c r="C67" s="45">
        <v>6</v>
      </c>
      <c r="D67" s="45" t="s">
        <v>98</v>
      </c>
      <c r="E67" s="46">
        <v>84</v>
      </c>
      <c r="F67" s="45" t="s">
        <v>114</v>
      </c>
      <c r="G67" s="22" t="s">
        <v>120</v>
      </c>
      <c r="H67" s="56"/>
    </row>
    <row r="68" spans="1:8" x14ac:dyDescent="0.25">
      <c r="A68" s="45">
        <v>4641156</v>
      </c>
      <c r="B68" s="67" t="s">
        <v>121</v>
      </c>
      <c r="C68" s="45">
        <v>2.5</v>
      </c>
      <c r="D68" s="45" t="s">
        <v>153</v>
      </c>
      <c r="E68" s="46">
        <v>84</v>
      </c>
      <c r="F68" s="45" t="s">
        <v>113</v>
      </c>
      <c r="G68" s="22" t="s">
        <v>31</v>
      </c>
      <c r="H68" s="68"/>
    </row>
    <row r="69" spans="1:8" x14ac:dyDescent="0.25">
      <c r="A69" s="45">
        <v>4643229</v>
      </c>
      <c r="B69" s="42" t="s">
        <v>161</v>
      </c>
      <c r="C69" s="45">
        <v>3</v>
      </c>
      <c r="D69" s="45" t="s">
        <v>112</v>
      </c>
      <c r="E69" s="46">
        <v>84</v>
      </c>
      <c r="F69" s="45" t="s">
        <v>113</v>
      </c>
      <c r="G69" s="45" t="s">
        <v>31</v>
      </c>
      <c r="H69" s="45"/>
    </row>
    <row r="70" spans="1:8" ht="30" x14ac:dyDescent="0.25">
      <c r="A70" s="45">
        <v>4646322</v>
      </c>
      <c r="B70" s="67" t="s">
        <v>35</v>
      </c>
      <c r="C70" s="45">
        <v>2</v>
      </c>
      <c r="D70" s="45" t="s">
        <v>98</v>
      </c>
      <c r="E70" s="46">
        <v>84</v>
      </c>
      <c r="F70" s="45" t="s">
        <v>114</v>
      </c>
      <c r="G70" s="22" t="s">
        <v>120</v>
      </c>
      <c r="H70" s="56" t="s">
        <v>154</v>
      </c>
    </row>
    <row r="71" spans="1:8" x14ac:dyDescent="0.25">
      <c r="A71" s="45">
        <v>4649119</v>
      </c>
      <c r="B71" s="42" t="s">
        <v>155</v>
      </c>
      <c r="C71" s="45">
        <v>2</v>
      </c>
      <c r="D71" s="45" t="s">
        <v>112</v>
      </c>
      <c r="E71" s="46">
        <v>84</v>
      </c>
      <c r="F71" s="45" t="s">
        <v>113</v>
      </c>
      <c r="G71" s="45" t="s">
        <v>31</v>
      </c>
      <c r="H71" s="45"/>
    </row>
    <row r="72" spans="1:8" x14ac:dyDescent="0.25">
      <c r="A72" s="45">
        <v>4649124</v>
      </c>
      <c r="B72" s="42" t="s">
        <v>158</v>
      </c>
      <c r="C72" s="45">
        <v>4</v>
      </c>
      <c r="D72" s="45" t="s">
        <v>112</v>
      </c>
      <c r="E72" s="46">
        <v>84</v>
      </c>
      <c r="F72" s="45" t="s">
        <v>113</v>
      </c>
      <c r="G72" s="45" t="s">
        <v>31</v>
      </c>
      <c r="H72" s="45"/>
    </row>
    <row r="73" spans="1:8" x14ac:dyDescent="0.25">
      <c r="A73" s="45">
        <v>4649125</v>
      </c>
      <c r="B73" s="70" t="s">
        <v>156</v>
      </c>
      <c r="C73" s="45">
        <v>1</v>
      </c>
      <c r="D73" s="45" t="s">
        <v>112</v>
      </c>
      <c r="E73" s="46">
        <v>84</v>
      </c>
      <c r="F73" s="45" t="s">
        <v>113</v>
      </c>
      <c r="G73" s="22" t="s">
        <v>31</v>
      </c>
      <c r="H73" s="45"/>
    </row>
    <row r="74" spans="1:8" x14ac:dyDescent="0.25">
      <c r="A74" s="45">
        <v>4649127</v>
      </c>
      <c r="B74" s="42" t="s">
        <v>160</v>
      </c>
      <c r="C74" s="45">
        <v>2</v>
      </c>
      <c r="D74" s="45" t="s">
        <v>112</v>
      </c>
      <c r="E74" s="46">
        <v>84</v>
      </c>
      <c r="F74" s="45" t="s">
        <v>113</v>
      </c>
      <c r="G74" s="45" t="s">
        <v>31</v>
      </c>
      <c r="H74" s="45"/>
    </row>
    <row r="75" spans="1:8" x14ac:dyDescent="0.25">
      <c r="A75" s="45">
        <v>4649153</v>
      </c>
      <c r="B75" s="42" t="s">
        <v>157</v>
      </c>
      <c r="C75" s="45">
        <v>2</v>
      </c>
      <c r="D75" s="45" t="s">
        <v>112</v>
      </c>
      <c r="E75" s="46">
        <v>84</v>
      </c>
      <c r="F75" s="45" t="s">
        <v>113</v>
      </c>
      <c r="G75" s="45" t="s">
        <v>31</v>
      </c>
      <c r="H75" s="45"/>
    </row>
    <row r="76" spans="1:8" x14ac:dyDescent="0.25">
      <c r="A76" s="45">
        <v>4649160</v>
      </c>
      <c r="B76" s="42" t="s">
        <v>159</v>
      </c>
      <c r="C76" s="45">
        <v>3</v>
      </c>
      <c r="D76" s="45" t="s">
        <v>112</v>
      </c>
      <c r="E76" s="46">
        <v>84</v>
      </c>
      <c r="F76" s="45" t="s">
        <v>113</v>
      </c>
      <c r="G76" s="45" t="s">
        <v>31</v>
      </c>
      <c r="H76" s="45"/>
    </row>
    <row r="77" spans="1:8" x14ac:dyDescent="0.25">
      <c r="A77" s="5">
        <v>4649168</v>
      </c>
      <c r="B77" s="42" t="s">
        <v>162</v>
      </c>
      <c r="C77" s="5">
        <v>1</v>
      </c>
      <c r="D77" s="45" t="s">
        <v>112</v>
      </c>
      <c r="E77" s="45">
        <v>84</v>
      </c>
      <c r="F77" s="45" t="s">
        <v>113</v>
      </c>
      <c r="G77" s="5" t="s">
        <v>31</v>
      </c>
      <c r="H77" s="45"/>
    </row>
    <row r="78" spans="1:8" x14ac:dyDescent="0.25">
      <c r="A78" s="45">
        <v>4649658</v>
      </c>
      <c r="B78" s="67" t="s">
        <v>142</v>
      </c>
      <c r="C78" s="45">
        <v>3</v>
      </c>
      <c r="D78" s="45" t="s">
        <v>112</v>
      </c>
      <c r="E78" s="46">
        <v>84</v>
      </c>
      <c r="F78" s="45" t="s">
        <v>113</v>
      </c>
      <c r="G78" s="22" t="s">
        <v>31</v>
      </c>
      <c r="H78" s="68"/>
    </row>
    <row r="79" spans="1:8" x14ac:dyDescent="0.25">
      <c r="A79" s="45">
        <v>4649843</v>
      </c>
      <c r="B79" s="67" t="s">
        <v>146</v>
      </c>
      <c r="C79" s="45">
        <v>2.5</v>
      </c>
      <c r="D79" s="45" t="s">
        <v>112</v>
      </c>
      <c r="E79" s="46">
        <v>84</v>
      </c>
      <c r="F79" s="45" t="s">
        <v>114</v>
      </c>
      <c r="G79" s="22" t="s">
        <v>31</v>
      </c>
      <c r="H79" s="56"/>
    </row>
    <row r="80" spans="1:8" x14ac:dyDescent="0.25">
      <c r="A80" s="45">
        <v>4649930</v>
      </c>
      <c r="B80" s="67" t="s">
        <v>143</v>
      </c>
      <c r="C80" s="45">
        <v>2</v>
      </c>
      <c r="D80" s="45" t="s">
        <v>112</v>
      </c>
      <c r="E80" s="46">
        <v>84</v>
      </c>
      <c r="F80" s="45" t="s">
        <v>113</v>
      </c>
      <c r="G80" s="22" t="s">
        <v>31</v>
      </c>
      <c r="H80" s="68"/>
    </row>
    <row r="81" spans="1:8" ht="30" x14ac:dyDescent="0.25">
      <c r="A81" s="45">
        <v>4650014</v>
      </c>
      <c r="B81" s="69" t="s">
        <v>149</v>
      </c>
      <c r="C81" s="45">
        <v>2</v>
      </c>
      <c r="D81" s="45" t="s">
        <v>112</v>
      </c>
      <c r="E81" s="46">
        <v>84</v>
      </c>
      <c r="F81" s="45" t="s">
        <v>148</v>
      </c>
      <c r="G81" s="22" t="s">
        <v>31</v>
      </c>
      <c r="H81" s="68"/>
    </row>
    <row r="82" spans="1:8" x14ac:dyDescent="0.25">
      <c r="A82" s="45">
        <v>4652079</v>
      </c>
      <c r="B82" s="56" t="s">
        <v>151</v>
      </c>
      <c r="C82" s="45">
        <v>1.5</v>
      </c>
      <c r="D82" s="45" t="s">
        <v>112</v>
      </c>
      <c r="E82" s="46">
        <v>84</v>
      </c>
      <c r="F82" s="45" t="s">
        <v>113</v>
      </c>
      <c r="G82" s="22" t="s">
        <v>31</v>
      </c>
      <c r="H82" s="45"/>
    </row>
    <row r="83" spans="1:8" x14ac:dyDescent="0.25">
      <c r="A83" s="45">
        <v>4652531</v>
      </c>
      <c r="B83" s="70" t="s">
        <v>152</v>
      </c>
      <c r="C83" s="45">
        <v>2</v>
      </c>
      <c r="D83" s="45" t="s">
        <v>112</v>
      </c>
      <c r="E83" s="46">
        <v>84</v>
      </c>
      <c r="F83" s="45" t="s">
        <v>148</v>
      </c>
      <c r="G83" s="22" t="s">
        <v>31</v>
      </c>
      <c r="H83" s="45"/>
    </row>
    <row r="84" spans="1:8" ht="30" x14ac:dyDescent="0.25">
      <c r="A84" s="45">
        <v>4654618</v>
      </c>
      <c r="B84" s="93" t="s">
        <v>150</v>
      </c>
      <c r="C84" s="45">
        <v>2</v>
      </c>
      <c r="D84" s="45" t="s">
        <v>98</v>
      </c>
      <c r="E84" s="46">
        <v>84</v>
      </c>
      <c r="F84" s="45" t="s">
        <v>113</v>
      </c>
      <c r="G84" s="22" t="s">
        <v>31</v>
      </c>
      <c r="H84" s="56" t="s">
        <v>165</v>
      </c>
    </row>
    <row r="85" spans="1:8" ht="30" x14ac:dyDescent="0.25">
      <c r="A85" s="85">
        <v>4658723</v>
      </c>
      <c r="B85" s="86" t="s">
        <v>166</v>
      </c>
      <c r="C85" s="85">
        <v>2.5</v>
      </c>
      <c r="D85" s="85" t="s">
        <v>112</v>
      </c>
      <c r="E85" s="87">
        <v>84</v>
      </c>
      <c r="F85" s="85" t="s">
        <v>113</v>
      </c>
      <c r="G85" s="88" t="s">
        <v>31</v>
      </c>
      <c r="H85" s="56" t="s">
        <v>171</v>
      </c>
    </row>
    <row r="86" spans="1:8" ht="30" x14ac:dyDescent="0.25">
      <c r="A86" s="89">
        <v>4660046</v>
      </c>
      <c r="B86" s="90" t="s">
        <v>168</v>
      </c>
      <c r="C86" s="89">
        <v>2.5</v>
      </c>
      <c r="D86" s="89" t="s">
        <v>112</v>
      </c>
      <c r="E86" s="91">
        <v>84</v>
      </c>
      <c r="F86" s="89" t="s">
        <v>113</v>
      </c>
      <c r="G86" s="92" t="s">
        <v>31</v>
      </c>
      <c r="H86" s="56" t="s">
        <v>171</v>
      </c>
    </row>
    <row r="87" spans="1:8" ht="30" x14ac:dyDescent="0.25">
      <c r="A87" s="85">
        <v>4661101</v>
      </c>
      <c r="B87" s="90" t="s">
        <v>169</v>
      </c>
      <c r="C87" s="85">
        <v>2.5</v>
      </c>
      <c r="D87" s="85" t="s">
        <v>112</v>
      </c>
      <c r="E87" s="87">
        <v>84</v>
      </c>
      <c r="F87" s="85" t="s">
        <v>113</v>
      </c>
      <c r="G87" s="88" t="s">
        <v>31</v>
      </c>
      <c r="H87" s="56" t="s">
        <v>171</v>
      </c>
    </row>
    <row r="88" spans="1:8" x14ac:dyDescent="0.25">
      <c r="B88" s="1" t="s">
        <v>6</v>
      </c>
      <c r="C88" s="13">
        <f>SUM(C4:C84)</f>
        <v>209.5</v>
      </c>
      <c r="H88" s="72"/>
    </row>
    <row r="89" spans="1:8" x14ac:dyDescent="0.25">
      <c r="H89" s="72"/>
    </row>
    <row r="90" spans="1:8" x14ac:dyDescent="0.25">
      <c r="A90" s="21" t="s">
        <v>99</v>
      </c>
      <c r="H90" s="72"/>
    </row>
    <row r="91" spans="1:8" x14ac:dyDescent="0.25">
      <c r="H91" s="72"/>
    </row>
  </sheetData>
  <sortState xmlns:xlrd2="http://schemas.microsoft.com/office/spreadsheetml/2017/richdata2" ref="A82:H87">
    <sortCondition ref="A82:A87"/>
  </sortState>
  <mergeCells count="1">
    <mergeCell ref="A2:B2"/>
  </mergeCells>
  <conditionalFormatting sqref="A68:A73">
    <cfRule type="duplicateValues" dxfId="5" priority="11"/>
    <cfRule type="duplicateValues" dxfId="4" priority="12"/>
    <cfRule type="duplicateValues" dxfId="3" priority="13"/>
  </conditionalFormatting>
  <conditionalFormatting sqref="A80">
    <cfRule type="duplicateValues" dxfId="2" priority="1"/>
  </conditionalFormatting>
  <conditionalFormatting sqref="A81">
    <cfRule type="duplicateValues" dxfId="1" priority="2"/>
  </conditionalFormatting>
  <conditionalFormatting sqref="A82:A87 A4:A79">
    <cfRule type="duplicateValues" dxfId="0" priority="14"/>
  </conditionalFormatting>
  <pageMargins left="0.7" right="0.7" top="0.75" bottom="0.75" header="0.3" footer="0.3"/>
  <pageSetup orientation="portrait" horizontalDpi="200" verticalDpi="200" r:id="rId1"/>
  <ignoredErrors>
    <ignoredError sqref="C88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0F8B-AF1B-44BA-96A6-F951B3BD1A92}">
  <dimension ref="A1:G8"/>
  <sheetViews>
    <sheetView zoomScaleNormal="100" workbookViewId="0">
      <selection activeCell="A3" sqref="A3"/>
    </sheetView>
  </sheetViews>
  <sheetFormatPr defaultRowHeight="15" x14ac:dyDescent="0.25"/>
  <cols>
    <col min="1" max="1" width="11.7109375" customWidth="1"/>
    <col min="2" max="2" width="84.7109375" bestFit="1" customWidth="1"/>
    <col min="3" max="3" width="16.7109375" customWidth="1"/>
    <col min="4" max="4" width="16.85546875" bestFit="1" customWidth="1"/>
    <col min="5" max="5" width="16.85546875" customWidth="1"/>
    <col min="6" max="6" width="18.5703125" bestFit="1" customWidth="1"/>
    <col min="7" max="7" width="47.140625" customWidth="1"/>
  </cols>
  <sheetData>
    <row r="1" spans="1:7" ht="18" customHeight="1" x14ac:dyDescent="0.25">
      <c r="A1" s="145" t="s">
        <v>110</v>
      </c>
      <c r="B1" s="146"/>
      <c r="C1" s="32"/>
      <c r="D1" s="32"/>
      <c r="E1" s="32"/>
      <c r="F1" s="33"/>
      <c r="G1" s="33"/>
    </row>
    <row r="2" spans="1:7" ht="18" customHeight="1" x14ac:dyDescent="0.25">
      <c r="A2" s="147" t="s">
        <v>103</v>
      </c>
      <c r="B2" s="148"/>
      <c r="C2" s="23"/>
      <c r="D2" s="23"/>
      <c r="E2" s="23"/>
      <c r="F2" s="26"/>
      <c r="G2" s="26"/>
    </row>
    <row r="3" spans="1:7" ht="22.5" x14ac:dyDescent="0.25">
      <c r="A3" s="16" t="s">
        <v>5</v>
      </c>
      <c r="B3" s="16" t="s">
        <v>0</v>
      </c>
      <c r="C3" s="16" t="s">
        <v>29</v>
      </c>
      <c r="D3" s="16" t="s">
        <v>2</v>
      </c>
      <c r="E3" s="16" t="s">
        <v>3</v>
      </c>
      <c r="F3" s="16" t="s">
        <v>106</v>
      </c>
      <c r="G3" s="16" t="s">
        <v>97</v>
      </c>
    </row>
    <row r="4" spans="1:7" x14ac:dyDescent="0.25">
      <c r="A4" s="27">
        <v>4539943</v>
      </c>
      <c r="B4" s="28" t="s">
        <v>107</v>
      </c>
      <c r="C4" s="27">
        <v>1.5</v>
      </c>
      <c r="D4" s="27" t="s">
        <v>98</v>
      </c>
      <c r="E4" s="29">
        <v>43801</v>
      </c>
      <c r="F4" s="27">
        <v>30</v>
      </c>
      <c r="G4" s="28"/>
    </row>
    <row r="5" spans="1:7" x14ac:dyDescent="0.25">
      <c r="A5" s="27">
        <v>4568072</v>
      </c>
      <c r="B5" s="28" t="s">
        <v>109</v>
      </c>
      <c r="C5" s="27">
        <v>3</v>
      </c>
      <c r="D5" s="27" t="s">
        <v>98</v>
      </c>
      <c r="E5" s="29">
        <v>44343</v>
      </c>
      <c r="F5" s="27">
        <v>30</v>
      </c>
      <c r="G5" s="2"/>
    </row>
    <row r="6" spans="1:7" x14ac:dyDescent="0.25">
      <c r="B6" s="1" t="s">
        <v>6</v>
      </c>
      <c r="C6" s="13">
        <f>SUM(C4:C5)</f>
        <v>4.5</v>
      </c>
      <c r="D6" s="13"/>
      <c r="E6" s="13"/>
      <c r="F6" s="13"/>
    </row>
    <row r="7" spans="1:7" x14ac:dyDescent="0.25">
      <c r="C7" s="13"/>
      <c r="D7" s="13"/>
      <c r="E7" s="13"/>
      <c r="F7" s="13"/>
    </row>
    <row r="8" spans="1:7" x14ac:dyDescent="0.25">
      <c r="A8" s="31" t="s">
        <v>99</v>
      </c>
      <c r="C8" s="13"/>
      <c r="D8" s="13"/>
      <c r="E8" s="13"/>
      <c r="F8" s="13"/>
    </row>
  </sheetData>
  <mergeCells count="2">
    <mergeCell ref="A1:B1"/>
    <mergeCell ref="A2: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DE16-66DB-400D-B2E7-076CC52AD81C}">
  <dimension ref="A1:G10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78.1406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8.28515625" customWidth="1"/>
  </cols>
  <sheetData>
    <row r="1" spans="1:7" ht="18" customHeight="1" x14ac:dyDescent="0.25">
      <c r="A1" s="145" t="s">
        <v>111</v>
      </c>
      <c r="B1" s="146"/>
      <c r="C1" s="32"/>
      <c r="D1" s="34"/>
      <c r="E1" s="34"/>
      <c r="F1" s="35"/>
      <c r="G1" s="33"/>
    </row>
    <row r="2" spans="1:7" ht="18" customHeight="1" x14ac:dyDescent="0.25">
      <c r="A2" s="147" t="s">
        <v>104</v>
      </c>
      <c r="B2" s="148"/>
      <c r="C2" s="23"/>
      <c r="D2" s="24"/>
      <c r="E2" s="24"/>
      <c r="F2" s="25"/>
      <c r="G2" s="26"/>
    </row>
    <row r="3" spans="1:7" ht="22.5" x14ac:dyDescent="0.25">
      <c r="A3" s="16" t="s">
        <v>5</v>
      </c>
      <c r="B3" s="16" t="s">
        <v>0</v>
      </c>
      <c r="C3" s="16" t="s">
        <v>29</v>
      </c>
      <c r="D3" s="16" t="s">
        <v>2</v>
      </c>
      <c r="E3" s="16" t="s">
        <v>3</v>
      </c>
      <c r="F3" s="16" t="s">
        <v>106</v>
      </c>
      <c r="G3" s="16" t="s">
        <v>97</v>
      </c>
    </row>
    <row r="4" spans="1:7" x14ac:dyDescent="0.25">
      <c r="A4" s="27">
        <v>4539943</v>
      </c>
      <c r="B4" s="28" t="s">
        <v>107</v>
      </c>
      <c r="C4" s="27">
        <v>1.5</v>
      </c>
      <c r="D4" s="27" t="s">
        <v>98</v>
      </c>
      <c r="E4" s="29">
        <v>43803</v>
      </c>
      <c r="F4" s="27">
        <v>30</v>
      </c>
      <c r="G4" s="28"/>
    </row>
    <row r="5" spans="1:7" x14ac:dyDescent="0.25">
      <c r="A5" s="27">
        <v>4541931</v>
      </c>
      <c r="B5" s="28" t="s">
        <v>108</v>
      </c>
      <c r="C5" s="27">
        <v>3</v>
      </c>
      <c r="D5" s="27" t="s">
        <v>98</v>
      </c>
      <c r="E5" s="29">
        <v>43805</v>
      </c>
      <c r="F5" s="27">
        <v>30</v>
      </c>
      <c r="G5" s="2"/>
    </row>
    <row r="6" spans="1:7" x14ac:dyDescent="0.25">
      <c r="A6" s="27">
        <v>4568072</v>
      </c>
      <c r="B6" s="30" t="s">
        <v>109</v>
      </c>
      <c r="C6" s="27">
        <v>3</v>
      </c>
      <c r="D6" s="27" t="s">
        <v>98</v>
      </c>
      <c r="E6" s="29">
        <v>44343</v>
      </c>
      <c r="F6" s="27">
        <v>30</v>
      </c>
      <c r="G6" s="2"/>
    </row>
    <row r="7" spans="1:7" x14ac:dyDescent="0.25">
      <c r="B7" s="1" t="s">
        <v>6</v>
      </c>
      <c r="C7" s="13">
        <f>SUM(C4:C6)</f>
        <v>7.5</v>
      </c>
    </row>
    <row r="8" spans="1:7" x14ac:dyDescent="0.25">
      <c r="C8" s="13"/>
    </row>
    <row r="9" spans="1:7" x14ac:dyDescent="0.25">
      <c r="A9" s="31" t="s">
        <v>99</v>
      </c>
      <c r="C9" s="13"/>
    </row>
    <row r="10" spans="1:7" x14ac:dyDescent="0.25">
      <c r="C10" s="13"/>
    </row>
  </sheetData>
  <mergeCells count="2">
    <mergeCell ref="A1:B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018A-E6DB-4124-9B33-B80FF2DB1AD5}">
  <dimension ref="A1:G32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84.42578125" customWidth="1"/>
    <col min="3" max="3" width="16.7109375" customWidth="1"/>
    <col min="4" max="4" width="16.85546875" bestFit="1" customWidth="1"/>
    <col min="5" max="5" width="16.85546875" customWidth="1"/>
    <col min="6" max="6" width="17.140625" bestFit="1" customWidth="1"/>
    <col min="7" max="7" width="58.28515625" customWidth="1"/>
  </cols>
  <sheetData>
    <row r="1" spans="1:7" x14ac:dyDescent="0.25">
      <c r="A1" s="145" t="s">
        <v>289</v>
      </c>
      <c r="B1" s="146"/>
      <c r="C1" s="32"/>
      <c r="D1" s="34"/>
      <c r="E1" s="34"/>
      <c r="F1" s="35"/>
      <c r="G1" s="33"/>
    </row>
    <row r="2" spans="1:7" x14ac:dyDescent="0.25">
      <c r="A2" s="147" t="s">
        <v>286</v>
      </c>
      <c r="B2" s="148"/>
      <c r="C2" s="23"/>
      <c r="D2" s="24"/>
      <c r="E2" s="24"/>
      <c r="F2" s="25"/>
      <c r="G2" s="26"/>
    </row>
    <row r="3" spans="1:7" ht="22.5" x14ac:dyDescent="0.25">
      <c r="A3" s="16" t="s">
        <v>5</v>
      </c>
      <c r="B3" s="16" t="s">
        <v>0</v>
      </c>
      <c r="C3" s="16" t="s">
        <v>29</v>
      </c>
      <c r="D3" s="16" t="s">
        <v>2</v>
      </c>
      <c r="E3" s="16" t="s">
        <v>3</v>
      </c>
      <c r="F3" s="16" t="s">
        <v>106</v>
      </c>
      <c r="G3" s="16" t="s">
        <v>97</v>
      </c>
    </row>
    <row r="4" spans="1:7" x14ac:dyDescent="0.25">
      <c r="A4" s="27">
        <v>4661436</v>
      </c>
      <c r="B4" s="28" t="s">
        <v>306</v>
      </c>
      <c r="C4" s="27">
        <v>1.75</v>
      </c>
      <c r="D4" s="45" t="s">
        <v>112</v>
      </c>
      <c r="E4" s="29">
        <v>45639</v>
      </c>
      <c r="F4" s="27">
        <v>90</v>
      </c>
      <c r="G4" s="28"/>
    </row>
    <row r="5" spans="1:7" x14ac:dyDescent="0.25">
      <c r="A5" s="27">
        <v>4660934</v>
      </c>
      <c r="B5" s="28" t="s">
        <v>296</v>
      </c>
      <c r="C5" s="5">
        <v>2</v>
      </c>
      <c r="D5" s="45" t="s">
        <v>112</v>
      </c>
      <c r="E5" s="44">
        <v>45639</v>
      </c>
      <c r="F5" s="5">
        <v>90</v>
      </c>
      <c r="G5" s="28"/>
    </row>
    <row r="6" spans="1:7" x14ac:dyDescent="0.25">
      <c r="A6" s="27">
        <v>4660859</v>
      </c>
      <c r="B6" s="28" t="s">
        <v>301</v>
      </c>
      <c r="C6" s="5">
        <v>1.5</v>
      </c>
      <c r="D6" s="45" t="s">
        <v>112</v>
      </c>
      <c r="E6" s="29">
        <v>45639</v>
      </c>
      <c r="F6" s="27">
        <v>90</v>
      </c>
      <c r="G6" s="28"/>
    </row>
    <row r="7" spans="1:7" x14ac:dyDescent="0.25">
      <c r="A7" s="27">
        <v>4189368</v>
      </c>
      <c r="B7" s="28" t="s">
        <v>294</v>
      </c>
      <c r="C7" s="5">
        <v>2.5</v>
      </c>
      <c r="D7" s="45" t="s">
        <v>112</v>
      </c>
      <c r="E7" s="29">
        <v>45639</v>
      </c>
      <c r="F7" s="27">
        <v>90</v>
      </c>
      <c r="G7" s="28"/>
    </row>
    <row r="8" spans="1:7" x14ac:dyDescent="0.25">
      <c r="A8" s="27">
        <v>4189367</v>
      </c>
      <c r="B8" s="28" t="s">
        <v>46</v>
      </c>
      <c r="C8" s="5">
        <v>2</v>
      </c>
      <c r="D8" s="45" t="s">
        <v>112</v>
      </c>
      <c r="E8" s="29">
        <v>45639</v>
      </c>
      <c r="F8" s="27">
        <v>90</v>
      </c>
      <c r="G8" s="28"/>
    </row>
    <row r="9" spans="1:7" x14ac:dyDescent="0.25">
      <c r="A9" s="27">
        <v>4660598</v>
      </c>
      <c r="B9" s="28" t="s">
        <v>300</v>
      </c>
      <c r="C9" s="5">
        <v>1.5</v>
      </c>
      <c r="D9" s="45" t="s">
        <v>112</v>
      </c>
      <c r="E9" s="29">
        <v>45639</v>
      </c>
      <c r="F9" s="27">
        <v>90</v>
      </c>
      <c r="G9" s="28"/>
    </row>
    <row r="10" spans="1:7" x14ac:dyDescent="0.25">
      <c r="A10" s="27">
        <v>4661418</v>
      </c>
      <c r="B10" s="28" t="s">
        <v>303</v>
      </c>
      <c r="C10" s="27">
        <v>4</v>
      </c>
      <c r="D10" s="27" t="s">
        <v>112</v>
      </c>
      <c r="E10" s="29">
        <v>45639</v>
      </c>
      <c r="F10" s="27">
        <v>90</v>
      </c>
      <c r="G10" s="28"/>
    </row>
    <row r="11" spans="1:7" x14ac:dyDescent="0.25">
      <c r="A11" s="27">
        <v>4661593</v>
      </c>
      <c r="B11" s="28" t="s">
        <v>304</v>
      </c>
      <c r="C11" s="27">
        <v>3</v>
      </c>
      <c r="D11" s="27" t="s">
        <v>112</v>
      </c>
      <c r="E11" s="29">
        <v>45639</v>
      </c>
      <c r="F11" s="27">
        <v>90</v>
      </c>
      <c r="G11" s="28"/>
    </row>
    <row r="12" spans="1:7" x14ac:dyDescent="0.25">
      <c r="A12" s="27">
        <v>4665580</v>
      </c>
      <c r="B12" s="28" t="s">
        <v>307</v>
      </c>
      <c r="C12" s="27">
        <v>4</v>
      </c>
      <c r="D12" s="27" t="s">
        <v>112</v>
      </c>
      <c r="E12" s="29">
        <v>45639</v>
      </c>
      <c r="F12" s="27">
        <v>90</v>
      </c>
      <c r="G12" s="28"/>
    </row>
    <row r="13" spans="1:7" x14ac:dyDescent="0.25">
      <c r="A13" s="27">
        <v>4660613</v>
      </c>
      <c r="B13" s="28" t="s">
        <v>252</v>
      </c>
      <c r="C13" s="27">
        <v>2</v>
      </c>
      <c r="D13" s="27" t="s">
        <v>112</v>
      </c>
      <c r="E13" s="29">
        <v>45639</v>
      </c>
      <c r="F13" s="27">
        <v>90</v>
      </c>
      <c r="G13" s="28"/>
    </row>
    <row r="14" spans="1:7" x14ac:dyDescent="0.25">
      <c r="A14" s="27">
        <v>4189359</v>
      </c>
      <c r="B14" s="28" t="s">
        <v>41</v>
      </c>
      <c r="C14" s="27">
        <v>1.5</v>
      </c>
      <c r="D14" s="27" t="s">
        <v>112</v>
      </c>
      <c r="E14" s="29">
        <v>45639</v>
      </c>
      <c r="F14" s="27">
        <v>90</v>
      </c>
      <c r="G14" s="28"/>
    </row>
    <row r="15" spans="1:7" x14ac:dyDescent="0.25">
      <c r="A15" s="27">
        <v>4660401</v>
      </c>
      <c r="B15" s="28" t="s">
        <v>268</v>
      </c>
      <c r="C15" s="27">
        <v>2</v>
      </c>
      <c r="D15" s="27" t="s">
        <v>98</v>
      </c>
      <c r="E15" s="29">
        <v>45639</v>
      </c>
      <c r="F15" s="27">
        <v>90</v>
      </c>
      <c r="G15" s="28"/>
    </row>
    <row r="16" spans="1:7" x14ac:dyDescent="0.25">
      <c r="A16" s="27">
        <v>4652079</v>
      </c>
      <c r="B16" s="28" t="s">
        <v>293</v>
      </c>
      <c r="C16" s="27">
        <v>1.5</v>
      </c>
      <c r="D16" s="27" t="s">
        <v>112</v>
      </c>
      <c r="E16" s="29">
        <v>45639</v>
      </c>
      <c r="F16" s="27">
        <v>90</v>
      </c>
      <c r="G16" s="28"/>
    </row>
    <row r="17" spans="1:7" x14ac:dyDescent="0.25">
      <c r="A17" s="27">
        <v>4468828</v>
      </c>
      <c r="B17" s="28" t="s">
        <v>292</v>
      </c>
      <c r="C17" s="27">
        <v>1.5</v>
      </c>
      <c r="D17" s="27" t="s">
        <v>112</v>
      </c>
      <c r="E17" s="29">
        <v>45639</v>
      </c>
      <c r="F17" s="27">
        <v>90</v>
      </c>
      <c r="G17" s="28"/>
    </row>
    <row r="18" spans="1:7" x14ac:dyDescent="0.25">
      <c r="A18" s="27">
        <v>4660987</v>
      </c>
      <c r="B18" s="28" t="s">
        <v>298</v>
      </c>
      <c r="C18" s="27">
        <v>1</v>
      </c>
      <c r="D18" s="27" t="s">
        <v>112</v>
      </c>
      <c r="E18" s="29">
        <v>45639</v>
      </c>
      <c r="F18" s="27">
        <v>90</v>
      </c>
      <c r="G18" s="28"/>
    </row>
    <row r="19" spans="1:7" x14ac:dyDescent="0.25">
      <c r="A19" s="27" t="s">
        <v>254</v>
      </c>
      <c r="B19" s="28" t="s">
        <v>291</v>
      </c>
      <c r="C19" s="27"/>
      <c r="D19" s="27"/>
      <c r="E19" s="29"/>
      <c r="F19" s="27">
        <v>90</v>
      </c>
      <c r="G19" s="28"/>
    </row>
    <row r="20" spans="1:7" x14ac:dyDescent="0.25">
      <c r="A20" s="27">
        <v>4408456</v>
      </c>
      <c r="B20" s="28" t="s">
        <v>299</v>
      </c>
      <c r="C20" s="27">
        <v>1</v>
      </c>
      <c r="D20" s="27" t="s">
        <v>112</v>
      </c>
      <c r="E20" s="29">
        <v>45639</v>
      </c>
      <c r="F20" s="27">
        <v>90</v>
      </c>
      <c r="G20" s="28"/>
    </row>
    <row r="21" spans="1:7" ht="30" x14ac:dyDescent="0.25">
      <c r="A21" s="27" t="s">
        <v>254</v>
      </c>
      <c r="B21" s="47" t="s">
        <v>309</v>
      </c>
      <c r="C21" s="27"/>
      <c r="D21" s="27"/>
      <c r="E21" s="29"/>
      <c r="F21" s="27">
        <v>90</v>
      </c>
      <c r="G21" s="115" t="s">
        <v>308</v>
      </c>
    </row>
    <row r="22" spans="1:7" x14ac:dyDescent="0.25">
      <c r="A22" s="27">
        <v>4637103</v>
      </c>
      <c r="B22" s="28" t="s">
        <v>249</v>
      </c>
      <c r="C22" s="27">
        <v>1.5</v>
      </c>
      <c r="D22" s="27" t="s">
        <v>98</v>
      </c>
      <c r="E22" s="29">
        <v>45639</v>
      </c>
      <c r="F22" s="27">
        <v>90</v>
      </c>
      <c r="G22" s="28"/>
    </row>
    <row r="23" spans="1:7" x14ac:dyDescent="0.25">
      <c r="A23" s="27">
        <v>4661909</v>
      </c>
      <c r="B23" s="28" t="s">
        <v>305</v>
      </c>
      <c r="C23" s="27">
        <v>1.75</v>
      </c>
      <c r="D23" s="27" t="s">
        <v>112</v>
      </c>
      <c r="E23" s="29">
        <v>45639</v>
      </c>
      <c r="F23" s="27">
        <v>90</v>
      </c>
      <c r="G23" s="28"/>
    </row>
    <row r="24" spans="1:7" x14ac:dyDescent="0.25">
      <c r="A24" s="27">
        <v>4660897</v>
      </c>
      <c r="B24" s="28" t="s">
        <v>295</v>
      </c>
      <c r="C24" s="27">
        <v>1</v>
      </c>
      <c r="D24" s="27" t="s">
        <v>112</v>
      </c>
      <c r="E24" s="29">
        <v>45639</v>
      </c>
      <c r="F24" s="27">
        <v>90</v>
      </c>
      <c r="G24" s="28"/>
    </row>
    <row r="25" spans="1:7" x14ac:dyDescent="0.25">
      <c r="A25" s="27">
        <v>4660797</v>
      </c>
      <c r="B25" s="28" t="s">
        <v>278</v>
      </c>
      <c r="C25" s="27">
        <v>1.5</v>
      </c>
      <c r="D25" s="27" t="s">
        <v>112</v>
      </c>
      <c r="E25" s="29">
        <v>45639</v>
      </c>
      <c r="F25" s="27">
        <v>90</v>
      </c>
      <c r="G25" s="28"/>
    </row>
    <row r="26" spans="1:7" x14ac:dyDescent="0.25">
      <c r="A26" s="27">
        <v>4627014</v>
      </c>
      <c r="B26" s="28" t="s">
        <v>242</v>
      </c>
      <c r="C26" s="27">
        <v>1.5</v>
      </c>
      <c r="D26" s="27" t="s">
        <v>112</v>
      </c>
      <c r="E26" s="29">
        <v>45639</v>
      </c>
      <c r="F26" s="27">
        <v>90</v>
      </c>
      <c r="G26" s="28"/>
    </row>
    <row r="27" spans="1:7" x14ac:dyDescent="0.25">
      <c r="A27" s="27">
        <v>4661080</v>
      </c>
      <c r="B27" s="28" t="s">
        <v>302</v>
      </c>
      <c r="C27" s="27">
        <v>1.5</v>
      </c>
      <c r="D27" s="27" t="s">
        <v>112</v>
      </c>
      <c r="E27" s="29">
        <v>45639</v>
      </c>
      <c r="F27" s="27">
        <v>90</v>
      </c>
      <c r="G27" s="28"/>
    </row>
    <row r="28" spans="1:7" x14ac:dyDescent="0.25">
      <c r="A28" s="27">
        <v>4661344</v>
      </c>
      <c r="B28" s="28" t="s">
        <v>265</v>
      </c>
      <c r="C28" s="27">
        <v>1.5</v>
      </c>
      <c r="D28" s="27" t="s">
        <v>112</v>
      </c>
      <c r="E28" s="29">
        <v>45639</v>
      </c>
      <c r="F28" s="27">
        <v>90</v>
      </c>
      <c r="G28" s="59"/>
    </row>
    <row r="29" spans="1:7" x14ac:dyDescent="0.25">
      <c r="A29" s="27">
        <v>4660414</v>
      </c>
      <c r="B29" s="28" t="s">
        <v>297</v>
      </c>
      <c r="C29" s="27">
        <v>1.5</v>
      </c>
      <c r="D29" s="27" t="s">
        <v>112</v>
      </c>
      <c r="E29" s="29">
        <v>45639</v>
      </c>
      <c r="F29" s="27">
        <v>90</v>
      </c>
      <c r="G29" s="28"/>
    </row>
    <row r="30" spans="1:7" x14ac:dyDescent="0.25">
      <c r="B30" s="1" t="s">
        <v>6</v>
      </c>
      <c r="C30" s="13">
        <f>SUM(C4:C29)</f>
        <v>44.5</v>
      </c>
    </row>
    <row r="31" spans="1:7" x14ac:dyDescent="0.25">
      <c r="C31" s="13"/>
    </row>
    <row r="32" spans="1:7" x14ac:dyDescent="0.25">
      <c r="A32" s="31" t="s">
        <v>99</v>
      </c>
      <c r="C32" s="13"/>
    </row>
  </sheetData>
  <sortState xmlns:xlrd2="http://schemas.microsoft.com/office/spreadsheetml/2017/richdata2" ref="A4:H29">
    <sortCondition ref="B4:B29"/>
  </sortState>
  <mergeCells count="2">
    <mergeCell ref="A1:B1"/>
    <mergeCell ref="A2: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1A1D-12C0-41F7-878F-B4E3344D6C38}">
  <dimension ref="A1:G32"/>
  <sheetViews>
    <sheetView workbookViewId="0">
      <selection activeCell="A3" sqref="A3"/>
    </sheetView>
  </sheetViews>
  <sheetFormatPr defaultRowHeight="15" x14ac:dyDescent="0.25"/>
  <cols>
    <col min="1" max="1" width="11.7109375" customWidth="1"/>
    <col min="2" max="2" width="87.140625" bestFit="1" customWidth="1"/>
    <col min="3" max="3" width="16.7109375" customWidth="1"/>
    <col min="4" max="4" width="25.5703125" bestFit="1" customWidth="1"/>
    <col min="5" max="5" width="16.85546875" customWidth="1"/>
    <col min="6" max="6" width="17.140625" bestFit="1" customWidth="1"/>
    <col min="7" max="7" width="58.28515625" customWidth="1"/>
  </cols>
  <sheetData>
    <row r="1" spans="1:7" x14ac:dyDescent="0.25">
      <c r="A1" s="145" t="s">
        <v>290</v>
      </c>
      <c r="B1" s="146"/>
      <c r="C1" s="32"/>
      <c r="D1" s="34"/>
      <c r="E1" s="34"/>
      <c r="F1" s="35"/>
      <c r="G1" s="33"/>
    </row>
    <row r="2" spans="1:7" x14ac:dyDescent="0.25">
      <c r="A2" s="147" t="s">
        <v>288</v>
      </c>
      <c r="B2" s="148"/>
      <c r="C2" s="23"/>
      <c r="D2" s="24"/>
      <c r="E2" s="24"/>
      <c r="F2" s="25"/>
      <c r="G2" s="26"/>
    </row>
    <row r="3" spans="1:7" ht="22.5" x14ac:dyDescent="0.25">
      <c r="A3" s="17" t="s">
        <v>5</v>
      </c>
      <c r="B3" s="17" t="s">
        <v>0</v>
      </c>
      <c r="C3" s="17" t="s">
        <v>29</v>
      </c>
      <c r="D3" s="17" t="s">
        <v>2</v>
      </c>
      <c r="E3" s="17" t="s">
        <v>3</v>
      </c>
      <c r="F3" s="17" t="s">
        <v>106</v>
      </c>
      <c r="G3" s="17" t="s">
        <v>97</v>
      </c>
    </row>
    <row r="4" spans="1:7" x14ac:dyDescent="0.25">
      <c r="A4" s="5">
        <v>4408444</v>
      </c>
      <c r="B4" s="2" t="s">
        <v>70</v>
      </c>
      <c r="C4" s="5">
        <v>1</v>
      </c>
      <c r="D4" s="45" t="s">
        <v>112</v>
      </c>
      <c r="E4" s="44">
        <v>45639</v>
      </c>
      <c r="F4" s="5">
        <v>90</v>
      </c>
      <c r="G4" s="2"/>
    </row>
    <row r="5" spans="1:7" x14ac:dyDescent="0.25">
      <c r="A5" s="5">
        <v>4660934</v>
      </c>
      <c r="B5" s="2" t="s">
        <v>296</v>
      </c>
      <c r="C5" s="5">
        <v>2</v>
      </c>
      <c r="D5" s="45" t="s">
        <v>112</v>
      </c>
      <c r="E5" s="44">
        <v>45639</v>
      </c>
      <c r="F5" s="5">
        <v>90</v>
      </c>
      <c r="G5" s="2"/>
    </row>
    <row r="6" spans="1:7" x14ac:dyDescent="0.25">
      <c r="A6" s="5">
        <v>4660859</v>
      </c>
      <c r="B6" s="2" t="s">
        <v>301</v>
      </c>
      <c r="C6" s="5">
        <v>1.5</v>
      </c>
      <c r="D6" s="45" t="s">
        <v>112</v>
      </c>
      <c r="E6" s="44">
        <v>45639</v>
      </c>
      <c r="F6" s="5">
        <v>90</v>
      </c>
      <c r="G6" s="2"/>
    </row>
    <row r="7" spans="1:7" x14ac:dyDescent="0.25">
      <c r="A7" s="5">
        <v>4189368</v>
      </c>
      <c r="B7" s="2" t="s">
        <v>294</v>
      </c>
      <c r="C7" s="5">
        <v>2.5</v>
      </c>
      <c r="D7" s="45" t="s">
        <v>112</v>
      </c>
      <c r="E7" s="44">
        <v>45639</v>
      </c>
      <c r="F7" s="5">
        <v>90</v>
      </c>
      <c r="G7" s="2"/>
    </row>
    <row r="8" spans="1:7" x14ac:dyDescent="0.25">
      <c r="A8" s="5">
        <v>4189367</v>
      </c>
      <c r="B8" s="2" t="s">
        <v>46</v>
      </c>
      <c r="C8" s="5">
        <v>2</v>
      </c>
      <c r="D8" s="45" t="s">
        <v>112</v>
      </c>
      <c r="E8" s="44">
        <v>45639</v>
      </c>
      <c r="F8" s="5">
        <v>90</v>
      </c>
      <c r="G8" s="2"/>
    </row>
    <row r="9" spans="1:7" x14ac:dyDescent="0.25">
      <c r="A9" s="5">
        <v>4660598</v>
      </c>
      <c r="B9" s="2" t="s">
        <v>300</v>
      </c>
      <c r="C9" s="5">
        <v>1.5</v>
      </c>
      <c r="D9" s="45" t="s">
        <v>112</v>
      </c>
      <c r="E9" s="44">
        <v>45639</v>
      </c>
      <c r="F9" s="5">
        <v>90</v>
      </c>
      <c r="G9" s="2"/>
    </row>
    <row r="10" spans="1:7" x14ac:dyDescent="0.25">
      <c r="A10" s="5">
        <v>4660613</v>
      </c>
      <c r="B10" s="2" t="s">
        <v>252</v>
      </c>
      <c r="C10" s="5">
        <v>2</v>
      </c>
      <c r="D10" s="5" t="s">
        <v>112</v>
      </c>
      <c r="E10" s="44">
        <v>45639</v>
      </c>
      <c r="F10" s="5">
        <v>90</v>
      </c>
      <c r="G10" s="2"/>
    </row>
    <row r="11" spans="1:7" x14ac:dyDescent="0.25">
      <c r="A11" s="5">
        <v>4189359</v>
      </c>
      <c r="B11" s="2" t="s">
        <v>41</v>
      </c>
      <c r="C11" s="5">
        <v>2</v>
      </c>
      <c r="D11" s="5" t="s">
        <v>112</v>
      </c>
      <c r="E11" s="44">
        <v>45639</v>
      </c>
      <c r="F11" s="5">
        <v>90</v>
      </c>
      <c r="G11" s="2"/>
    </row>
    <row r="12" spans="1:7" x14ac:dyDescent="0.25">
      <c r="A12" s="5">
        <v>4660401</v>
      </c>
      <c r="B12" s="2" t="s">
        <v>268</v>
      </c>
      <c r="C12" s="5">
        <v>2</v>
      </c>
      <c r="D12" s="5" t="s">
        <v>98</v>
      </c>
      <c r="E12" s="44">
        <v>45639</v>
      </c>
      <c r="F12" s="5">
        <v>90</v>
      </c>
      <c r="G12" s="2"/>
    </row>
    <row r="13" spans="1:7" x14ac:dyDescent="0.25">
      <c r="A13" s="5">
        <v>4652079</v>
      </c>
      <c r="B13" s="2" t="s">
        <v>293</v>
      </c>
      <c r="C13" s="5">
        <v>1.5</v>
      </c>
      <c r="D13" s="5" t="s">
        <v>112</v>
      </c>
      <c r="E13" s="44">
        <v>45639</v>
      </c>
      <c r="F13" s="5">
        <v>90</v>
      </c>
      <c r="G13" s="2"/>
    </row>
    <row r="14" spans="1:7" x14ac:dyDescent="0.25">
      <c r="A14" s="5">
        <v>4189360</v>
      </c>
      <c r="B14" s="2" t="s">
        <v>42</v>
      </c>
      <c r="C14" s="5">
        <v>0.5</v>
      </c>
      <c r="D14" s="5" t="s">
        <v>112</v>
      </c>
      <c r="E14" s="44">
        <v>45639</v>
      </c>
      <c r="F14" s="5">
        <v>90</v>
      </c>
      <c r="G14" s="2"/>
    </row>
    <row r="15" spans="1:7" x14ac:dyDescent="0.25">
      <c r="A15" s="5">
        <v>4468828</v>
      </c>
      <c r="B15" s="2" t="s">
        <v>292</v>
      </c>
      <c r="C15" s="5">
        <v>1.5</v>
      </c>
      <c r="D15" s="5" t="s">
        <v>112</v>
      </c>
      <c r="E15" s="44">
        <v>45639</v>
      </c>
      <c r="F15" s="5">
        <v>90</v>
      </c>
      <c r="G15" s="2"/>
    </row>
    <row r="16" spans="1:7" x14ac:dyDescent="0.25">
      <c r="A16" s="5">
        <v>4660987</v>
      </c>
      <c r="B16" s="2" t="s">
        <v>298</v>
      </c>
      <c r="C16" s="5">
        <v>1</v>
      </c>
      <c r="D16" s="5" t="s">
        <v>112</v>
      </c>
      <c r="E16" s="44">
        <v>45639</v>
      </c>
      <c r="F16" s="5">
        <v>90</v>
      </c>
      <c r="G16" s="2"/>
    </row>
    <row r="17" spans="1:7" x14ac:dyDescent="0.25">
      <c r="A17" s="5">
        <v>4669360</v>
      </c>
      <c r="B17" s="2" t="s">
        <v>314</v>
      </c>
      <c r="C17" s="5">
        <v>0.75</v>
      </c>
      <c r="D17" s="5" t="s">
        <v>98</v>
      </c>
      <c r="E17" s="44">
        <v>45639</v>
      </c>
      <c r="F17" s="5">
        <v>90</v>
      </c>
      <c r="G17" s="2"/>
    </row>
    <row r="18" spans="1:7" x14ac:dyDescent="0.25">
      <c r="A18" s="5">
        <v>4408456</v>
      </c>
      <c r="B18" s="2" t="s">
        <v>299</v>
      </c>
      <c r="C18" s="5">
        <v>1</v>
      </c>
      <c r="D18" s="5" t="s">
        <v>112</v>
      </c>
      <c r="E18" s="44">
        <v>45639</v>
      </c>
      <c r="F18" s="5">
        <v>90</v>
      </c>
      <c r="G18" s="2"/>
    </row>
    <row r="19" spans="1:7" ht="30" x14ac:dyDescent="0.25">
      <c r="A19" s="45" t="s">
        <v>254</v>
      </c>
      <c r="B19" s="121" t="s">
        <v>250</v>
      </c>
      <c r="C19" s="45"/>
      <c r="D19" s="45"/>
      <c r="E19" s="71">
        <v>45639</v>
      </c>
      <c r="F19" s="45">
        <v>90</v>
      </c>
      <c r="G19" s="115" t="s">
        <v>312</v>
      </c>
    </row>
    <row r="20" spans="1:7" x14ac:dyDescent="0.25">
      <c r="A20" s="5">
        <v>4637103</v>
      </c>
      <c r="B20" s="2" t="s">
        <v>249</v>
      </c>
      <c r="C20" s="5">
        <v>1.5</v>
      </c>
      <c r="D20" s="5" t="s">
        <v>98</v>
      </c>
      <c r="E20" s="44">
        <v>45639</v>
      </c>
      <c r="F20" s="5">
        <v>90</v>
      </c>
      <c r="G20" s="2"/>
    </row>
    <row r="21" spans="1:7" x14ac:dyDescent="0.25">
      <c r="A21" s="5">
        <v>4189366</v>
      </c>
      <c r="B21" s="2" t="s">
        <v>45</v>
      </c>
      <c r="C21" s="5">
        <v>1</v>
      </c>
      <c r="D21" s="5" t="s">
        <v>112</v>
      </c>
      <c r="E21" s="44">
        <v>45639</v>
      </c>
      <c r="F21" s="5">
        <v>90</v>
      </c>
      <c r="G21" s="2"/>
    </row>
    <row r="22" spans="1:7" x14ac:dyDescent="0.25">
      <c r="A22" s="5">
        <v>4660897</v>
      </c>
      <c r="B22" s="2" t="s">
        <v>295</v>
      </c>
      <c r="C22" s="5">
        <v>1</v>
      </c>
      <c r="D22" s="5" t="s">
        <v>112</v>
      </c>
      <c r="E22" s="44">
        <v>45639</v>
      </c>
      <c r="F22" s="5">
        <v>90</v>
      </c>
      <c r="G22" s="2"/>
    </row>
    <row r="23" spans="1:7" x14ac:dyDescent="0.25">
      <c r="A23" s="5">
        <v>4663782</v>
      </c>
      <c r="B23" s="2" t="s">
        <v>310</v>
      </c>
      <c r="C23" s="5">
        <v>2</v>
      </c>
      <c r="D23" s="5" t="s">
        <v>112</v>
      </c>
      <c r="E23" s="44">
        <v>45639</v>
      </c>
      <c r="F23" s="5">
        <v>90</v>
      </c>
      <c r="G23" s="2"/>
    </row>
    <row r="24" spans="1:7" x14ac:dyDescent="0.25">
      <c r="A24" s="5">
        <v>4660797</v>
      </c>
      <c r="B24" s="2" t="s">
        <v>278</v>
      </c>
      <c r="C24" s="5">
        <v>1.5</v>
      </c>
      <c r="D24" s="5" t="s">
        <v>112</v>
      </c>
      <c r="E24" s="44">
        <v>45639</v>
      </c>
      <c r="F24" s="5">
        <v>90</v>
      </c>
      <c r="G24" s="2"/>
    </row>
    <row r="25" spans="1:7" x14ac:dyDescent="0.25">
      <c r="A25" s="5">
        <v>4663764</v>
      </c>
      <c r="B25" s="2" t="s">
        <v>311</v>
      </c>
      <c r="C25" s="5">
        <v>1.5</v>
      </c>
      <c r="D25" s="5" t="s">
        <v>112</v>
      </c>
      <c r="E25" s="44">
        <v>45639</v>
      </c>
      <c r="F25" s="5">
        <v>90</v>
      </c>
      <c r="G25" s="2"/>
    </row>
    <row r="26" spans="1:7" x14ac:dyDescent="0.25">
      <c r="A26" s="5">
        <v>4627014</v>
      </c>
      <c r="B26" s="2" t="s">
        <v>242</v>
      </c>
      <c r="C26" s="5">
        <v>1.5</v>
      </c>
      <c r="D26" s="5" t="s">
        <v>112</v>
      </c>
      <c r="E26" s="44">
        <v>45639</v>
      </c>
      <c r="F26" s="5">
        <v>90</v>
      </c>
      <c r="G26" s="2"/>
    </row>
    <row r="27" spans="1:7" x14ac:dyDescent="0.25">
      <c r="A27" s="5">
        <v>4661080</v>
      </c>
      <c r="B27" s="2" t="s">
        <v>302</v>
      </c>
      <c r="C27" s="5">
        <v>1.5</v>
      </c>
      <c r="D27" s="5" t="s">
        <v>112</v>
      </c>
      <c r="E27" s="44">
        <v>45639</v>
      </c>
      <c r="F27" s="5">
        <v>90</v>
      </c>
      <c r="G27" s="2"/>
    </row>
    <row r="28" spans="1:7" x14ac:dyDescent="0.25">
      <c r="A28" s="5">
        <v>4661344</v>
      </c>
      <c r="B28" s="2" t="s">
        <v>265</v>
      </c>
      <c r="C28" s="5">
        <v>1.5</v>
      </c>
      <c r="D28" s="5" t="s">
        <v>112</v>
      </c>
      <c r="E28" s="44">
        <v>45639</v>
      </c>
      <c r="F28" s="5">
        <v>90</v>
      </c>
      <c r="G28" s="2"/>
    </row>
    <row r="29" spans="1:7" x14ac:dyDescent="0.25">
      <c r="A29" s="5">
        <v>4660414</v>
      </c>
      <c r="B29" s="2" t="s">
        <v>297</v>
      </c>
      <c r="C29" s="5">
        <v>1.5</v>
      </c>
      <c r="D29" s="5" t="s">
        <v>112</v>
      </c>
      <c r="E29" s="44">
        <v>45639</v>
      </c>
      <c r="F29" s="5">
        <v>90</v>
      </c>
      <c r="G29" s="2"/>
    </row>
    <row r="30" spans="1:7" x14ac:dyDescent="0.25">
      <c r="B30" s="1" t="s">
        <v>6</v>
      </c>
      <c r="C30" s="13">
        <f>SUM(C4:C29)</f>
        <v>37.25</v>
      </c>
    </row>
    <row r="31" spans="1:7" x14ac:dyDescent="0.25">
      <c r="C31" s="13"/>
    </row>
    <row r="32" spans="1:7" x14ac:dyDescent="0.25">
      <c r="A32" s="31" t="s">
        <v>99</v>
      </c>
      <c r="C32" s="13"/>
    </row>
  </sheetData>
  <sortState xmlns:xlrd2="http://schemas.microsoft.com/office/spreadsheetml/2017/richdata2" ref="A4:G29">
    <sortCondition ref="B4:B29"/>
  </sortState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1BBDB8-AB65-496D-B686-31E0120A4138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Cohorts &amp; Curricula</vt:lpstr>
      <vt:lpstr>Milwaukee VSR FY25 (1777)</vt:lpstr>
      <vt:lpstr>Milwaukee RVSR DRO FY25 (1778)</vt:lpstr>
      <vt:lpstr>Milwaukee AQRS FY25 (1784)</vt:lpstr>
      <vt:lpstr>Milwaukee RQRS FY25 (1785)</vt:lpstr>
      <vt:lpstr>St. Paul VSR FY25 (1779)</vt:lpstr>
      <vt:lpstr>St. Paul RVSR DRO FY25 (1780)</vt:lpstr>
      <vt:lpstr>St. Paul AQRS FY25 (1786)</vt:lpstr>
      <vt:lpstr>St. Paul RQRS FY25 (1787)</vt:lpstr>
      <vt:lpstr> Phila VSR FY25 (1781)</vt:lpstr>
      <vt:lpstr>Phila RVSR DRO FY25 (1782)</vt:lpstr>
      <vt:lpstr> Phila AQRS FY25 (1788)</vt:lpstr>
      <vt:lpstr>Phila RQRS FY25 (1789)</vt:lpstr>
      <vt:lpstr>Milwaukee VSR 1x (1689)</vt:lpstr>
      <vt:lpstr>Milwaukee RVSR DRO 1x (1690)</vt:lpstr>
      <vt:lpstr>Milwaukee AQRS 1x (1790)</vt:lpstr>
      <vt:lpstr>Milwaukee RQRS 1x (1791)</vt:lpstr>
      <vt:lpstr>St. Paul VSR 1x (1420)</vt:lpstr>
      <vt:lpstr>St. Paul RVSR DRO 1x (1421)</vt:lpstr>
      <vt:lpstr>St. Paul AQRS 1x (1792)</vt:lpstr>
      <vt:lpstr>St. Paul RQRS 1x (1793)</vt:lpstr>
      <vt:lpstr>Phila VSR 1x (1418)</vt:lpstr>
      <vt:lpstr>Phila RVSR DRO 1x (1419)</vt:lpstr>
      <vt:lpstr>Phila AQRS 1x (1794)</vt:lpstr>
      <vt:lpstr>Phila RQRS 1x (1795)</vt:lpstr>
      <vt:lpstr>PMC VSR Core (850)</vt:lpstr>
      <vt:lpstr>Blue Water Navy VSR (1070)</vt:lpstr>
      <vt:lpstr>Blue Water Navy RVSR (1071)</vt:lpstr>
      <vt:lpstr>Phila Post VIP RVSR (1850)</vt:lpstr>
      <vt:lpstr>Mil StPaul Post VIP RVSR (1851)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Mattos, Hector L., VBAVACO</dc:creator>
  <cp:lastModifiedBy>Kathy Poole</cp:lastModifiedBy>
  <dcterms:created xsi:type="dcterms:W3CDTF">2022-08-29T17:33:59Z</dcterms:created>
  <dcterms:modified xsi:type="dcterms:W3CDTF">2024-12-31T16:35:23Z</dcterms:modified>
</cp:coreProperties>
</file>