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ole\Documents\_Catalog\_LessonDocs\SplashPage\"/>
    </mc:Choice>
  </mc:AlternateContent>
  <xr:revisionPtr revIDLastSave="0" documentId="13_ncr:1_{4B57FF10-F93D-4E7D-B251-F569C9971C3B}" xr6:coauthVersionLast="47" xr6:coauthVersionMax="47" xr10:uidLastSave="{00000000-0000-0000-0000-000000000000}"/>
  <bookViews>
    <workbookView xWindow="28680" yWindow="-1770" windowWidth="29040" windowHeight="17520" tabRatio="889" xr2:uid="{8DD14959-5A70-4B95-B3FA-5A77C98581B8}"/>
  </bookViews>
  <sheets>
    <sheet name="Cohorts &amp; Curricula" sheetId="6" r:id="rId1"/>
    <sheet name="310 VSR FY23 (1551)" sheetId="4" r:id="rId2"/>
    <sheet name="310 RVSR_DRO FY23 (1552)" sheetId="2" r:id="rId3"/>
    <sheet name="330 &amp; 335 VSR FY23 (1553)" sheetId="5" r:id="rId4"/>
    <sheet name="330 &amp; 335 RVSR_DRO FY23 (1554)" sheetId="3" r:id="rId5"/>
    <sheet name="310 VSR 1x (1418)" sheetId="12" r:id="rId6"/>
    <sheet name="330 &amp; 335 RVSR_DRO 1x (1421)" sheetId="11" r:id="rId7"/>
    <sheet name="330 &amp; 335 VSR 1x (1420)" sheetId="10" r:id="rId8"/>
    <sheet name="310 RVSR_DRO 1x (1419)" sheetId="13" r:id="rId9"/>
    <sheet name="PMC VSR Core (850)" sheetId="9" r:id="rId10"/>
    <sheet name="Blue Water Navy VSR (1070)" sheetId="14" r:id="rId11"/>
    <sheet name="Blue Water Navy RVSR (1071)" sheetId="15" r:id="rId12"/>
  </sheets>
  <definedNames>
    <definedName name="_xlnm._FilterDatabase" localSheetId="4" hidden="1">'330 &amp; 335 RVSR_DRO FY23 (1554)'!$G$3:$G$3</definedName>
    <definedName name="ExternalData_1" localSheetId="2" hidden="1">'310 RVSR_DRO FY23 (1552)'!$A$3:$F$25</definedName>
    <definedName name="ExternalData_1" localSheetId="1" hidden="1">'310 VSR FY23 (1551)'!$A$3:$F$26</definedName>
    <definedName name="ExternalData_1" localSheetId="4" hidden="1">'330 &amp; 335 RVSR_DRO FY23 (1554)'!$A$3:$F$25</definedName>
    <definedName name="ExternalData_1" localSheetId="3" hidden="1">'330 &amp; 335 VSR FY23 (1553)'!$A$3:$F$27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2" l="1"/>
  <c r="C14" i="11"/>
  <c r="C14" i="10"/>
  <c r="C16" i="13"/>
  <c r="C33" i="3"/>
  <c r="C37" i="5"/>
  <c r="C33" i="2"/>
  <c r="C36" i="4"/>
  <c r="C90" i="9" l="1"/>
  <c r="C7" i="15"/>
  <c r="C6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A3D582-C3C3-4428-82EF-BEFE51F6795C}" keepAlive="1" name="Query - Table_FY23_PMC_RVSR_310___Cohort_834___Curriculum_1284" description="Connection to the 'Table_FY23_PMC_RVSR_310___Cohort_834___Curriculum_1284' query in the workbook." type="5" refreshedVersion="7" background="1" saveData="1">
    <dbPr connection="Provider=Microsoft.Mashup.OleDb.1;Data Source=$Workbook$;Location=Table_FY23_PMC_RVSR_310___Cohort_834___Curriculum_1284;Extended Properties=&quot;&quot;" command="SELECT * FROM [Table_FY23_PMC_RVSR_310___Cohort_834___Curriculum_1284]"/>
  </connection>
  <connection id="2" xr16:uid="{5CF582F1-C141-4BB5-AD55-30A401F4D3E3}" keepAlive="1" name="Query - Table_FY23_PMC_RVSR_330_335___Cohort_294___Curriculum_1341" description="Connection to the 'Table_FY23_PMC_RVSR_330_335___Cohort_294___Curriculum_1341' query in the workbook." type="5" refreshedVersion="7" background="1" saveData="1">
    <dbPr connection="Provider=Microsoft.Mashup.OleDb.1;Data Source=$Workbook$;Location=Table_FY23_PMC_RVSR_330_335___Cohort_294___Curriculum_1341;Extended Properties=&quot;&quot;" command="SELECT * FROM [Table_FY23_PMC_RVSR_330_335___Cohort_294___Curriculum_1341]"/>
  </connection>
  <connection id="3" xr16:uid="{3244473D-6014-4047-A3E8-B6B03AC4BB63}" keepAlive="1" name="Query - Table_FY23_PMC_VSR_310___Cohort_833___Curriculum_1283" description="Connection to the 'Table_FY23_PMC_VSR_310___Cohort_833___Curriculum_1283' query in the workbook." type="5" refreshedVersion="7" background="1" saveData="1">
    <dbPr connection="Provider=Microsoft.Mashup.OleDb.1;Data Source=$Workbook$;Location=Table_FY23_PMC_VSR_310___Cohort_833___Curriculum_1283;Extended Properties=&quot;&quot;" command="SELECT * FROM [Table_FY23_PMC_VSR_310___Cohort_833___Curriculum_1283]"/>
  </connection>
  <connection id="4" xr16:uid="{F460865F-80B3-43F2-80F7-E6BF2D032E81}" keepAlive="1" name="Query - Table_FY23_PMC_VSR_330_335_Cohort_293___Curriculum_1340" description="Connection to the 'Table_FY23_PMC_VSR_330_335_Cohort_293___Curriculum_1340' query in the workbook." type="5" refreshedVersion="7" background="1" saveData="1">
    <dbPr connection="Provider=Microsoft.Mashup.OleDb.1;Data Source=$Workbook$;Location=Table_FY23_PMC_VSR_330_335_Cohort_293___Curriculum_1340;Extended Properties=&quot;&quot;" command="SELECT * FROM [Table_FY23_PMC_VSR_330_335_Cohort_293___Curriculum_1340]"/>
  </connection>
</connections>
</file>

<file path=xl/sharedStrings.xml><?xml version="1.0" encoding="utf-8"?>
<sst xmlns="http://schemas.openxmlformats.org/spreadsheetml/2006/main" count="868" uniqueCount="228">
  <si>
    <t>Lesson Title</t>
  </si>
  <si>
    <t xml:space="preserve">Learning Hours </t>
  </si>
  <si>
    <t>Delivery Method</t>
  </si>
  <si>
    <t>Assignment Date</t>
  </si>
  <si>
    <t>Due Date</t>
  </si>
  <si>
    <t>Safeguarding Federal Tax Information (FTI)</t>
  </si>
  <si>
    <t>Net Worth, Asset Transfers, &amp; Income Exclusions for Needs-Based Benefits: Pension AO73 Rule Changes</t>
  </si>
  <si>
    <t>Income Counting for Pension</t>
  </si>
  <si>
    <t>Upfront Verification of Federal Tax Information</t>
  </si>
  <si>
    <t>Claims Based on Exposure to Environmental Hazards in Iraq, Afghanistan, and Djibouti</t>
  </si>
  <si>
    <t>Accrued Ratings</t>
  </si>
  <si>
    <t>Dependency and Indemnity Compensation (DIC) Training</t>
  </si>
  <si>
    <t>AMA and Legacy Appeals - Refresher</t>
  </si>
  <si>
    <t>DIC and Burial Ratings</t>
  </si>
  <si>
    <t>Blue Water Navy - Initial Training</t>
  </si>
  <si>
    <t>Re-Adjudicating Previously Decided Claims</t>
  </si>
  <si>
    <t>Duty to Assist (Intermediate)</t>
  </si>
  <si>
    <t>Deductible Medical Expenses</t>
  </si>
  <si>
    <t>Obtaining and Verifying Service Records for PMCs</t>
  </si>
  <si>
    <t>Burial Benefits Training</t>
  </si>
  <si>
    <t>Special Monthly Benefits Overview</t>
  </si>
  <si>
    <t>Centralized Benefits Communication Management (CBCM) - Centralized Printing</t>
  </si>
  <si>
    <t>TMS ID</t>
  </si>
  <si>
    <t>Omnibus &amp; COLA</t>
  </si>
  <si>
    <t>Hospital Adjustments - Pension</t>
  </si>
  <si>
    <t>Total Hours</t>
  </si>
  <si>
    <t xml:space="preserve">Total Hours </t>
  </si>
  <si>
    <t>Overview of Ready to Rate</t>
  </si>
  <si>
    <t>Primary Position</t>
  </si>
  <si>
    <t>Primary TMS Cohort</t>
  </si>
  <si>
    <t>FY23 Curriculum</t>
  </si>
  <si>
    <t>VBA-293</t>
  </si>
  <si>
    <t>VBA-294</t>
  </si>
  <si>
    <t>VBA-690</t>
  </si>
  <si>
    <t>VBA-691</t>
  </si>
  <si>
    <t>VBA-833</t>
  </si>
  <si>
    <t>VBA-834</t>
  </si>
  <si>
    <t>Training Program</t>
  </si>
  <si>
    <t>NTC</t>
  </si>
  <si>
    <t>Blue Water Navy</t>
  </si>
  <si>
    <t>Pension NTC Philadelphia PMC VSR</t>
  </si>
  <si>
    <t>Pension NTC Milwaukee &amp; St. Paul PMC VSR</t>
  </si>
  <si>
    <t>Pension NTC Philadelphia PMC RVSR/DRO</t>
  </si>
  <si>
    <t>Curriculum ID</t>
  </si>
  <si>
    <t>Curriculum Title</t>
  </si>
  <si>
    <t>Type</t>
  </si>
  <si>
    <t>VBA-850</t>
  </si>
  <si>
    <t>PMC VSR Core Curriculum</t>
  </si>
  <si>
    <t>VBA-1418</t>
  </si>
  <si>
    <t>VBA-1419</t>
  </si>
  <si>
    <t>VBA-1420</t>
  </si>
  <si>
    <t>VBA-1421</t>
  </si>
  <si>
    <t>VBA-1422</t>
  </si>
  <si>
    <t>Pension and Fiduciary Unclaimed Remains Training Curriculum</t>
  </si>
  <si>
    <t>1-Time</t>
  </si>
  <si>
    <t>PMC VSR Core Course: Phase 3 PMC VSR Resources Knowledge Check</t>
  </si>
  <si>
    <t>Learning Hours</t>
  </si>
  <si>
    <t>Audience</t>
  </si>
  <si>
    <t>PMC VSR</t>
  </si>
  <si>
    <t>VBA Intranet Resources for the PMC VSR</t>
  </si>
  <si>
    <t>Overview of Pension Systems and Applications</t>
  </si>
  <si>
    <t>Phase 3: PMC VSR Resources Knowledge Check Preparation</t>
  </si>
  <si>
    <t>VA Terminology</t>
  </si>
  <si>
    <t>Determining Substitution Eligibility</t>
  </si>
  <si>
    <t>Initial Screening Policies for Applications</t>
  </si>
  <si>
    <t>Fully Developed Claims (FDCs)</t>
  </si>
  <si>
    <t>Types of Claims and Priority Processing</t>
  </si>
  <si>
    <t>Date of Claim</t>
  </si>
  <si>
    <t>VA Representation and Third-Party Authorization</t>
  </si>
  <si>
    <t>End Product (EP) Codes</t>
  </si>
  <si>
    <t>Introduction to Old Law and Section 306 Programs</t>
  </si>
  <si>
    <t>Establish a Claim</t>
  </si>
  <si>
    <t>Overview of Administrative Decisions</t>
  </si>
  <si>
    <t>Presumptive Criteria for Permanent and Total (P&amp;T) Disability</t>
  </si>
  <si>
    <t>Determine Dependency Eligibility: Spouse</t>
  </si>
  <si>
    <t>PMC VSR Adv. Core Course: Process Month of Death Claims Knowledge Check</t>
  </si>
  <si>
    <t>PMC VSR Adv. Core Course: Process Accrued Claims Knowledge Check</t>
  </si>
  <si>
    <t>PMC VSR Adv. Core Course: Process Burial Claims Knowledge Check</t>
  </si>
  <si>
    <t>Process Original Veterans Pension Claims</t>
  </si>
  <si>
    <t>Process Burial Claims</t>
  </si>
  <si>
    <t>Process Month of Death (MOD) Claims</t>
  </si>
  <si>
    <t>Process Special Monthly Pension (SMP) Claims (Aid &amp; Attendance/Housebound)</t>
  </si>
  <si>
    <t>Process Dependency and Indemnity Compensation (DIC) Claims</t>
  </si>
  <si>
    <t>Process Original Survivors Pension Claims</t>
  </si>
  <si>
    <t>Process Accrued Claims</t>
  </si>
  <si>
    <t>Process Contested Claims</t>
  </si>
  <si>
    <t>Process Income and Net Worth Adjustments</t>
  </si>
  <si>
    <t>Process Expense Adjustment Claims</t>
  </si>
  <si>
    <t>Process 810 Series Work Items (Notice of Benefit Payment Transaction)</t>
  </si>
  <si>
    <t>Process Dependency Adjustment Claims</t>
  </si>
  <si>
    <t>Process a Post Award Audit (PAA) Adjustment</t>
  </si>
  <si>
    <t>Process Election Claims</t>
  </si>
  <si>
    <t>Process VAMC Facility Adjustments</t>
  </si>
  <si>
    <t>Process Medicaid-Approved Nursing Facility Adjustments</t>
  </si>
  <si>
    <t>Process a Request for Renouncement of Benefits</t>
  </si>
  <si>
    <t>Process Cases With Multiple Issues</t>
  </si>
  <si>
    <t>Establish Parental Relationship for DIC</t>
  </si>
  <si>
    <t>Establish Periods for Calculating Income</t>
  </si>
  <si>
    <t>Determine Types of Income</t>
  </si>
  <si>
    <t>Select Qualifying Expenses</t>
  </si>
  <si>
    <t>Determine Income Status</t>
  </si>
  <si>
    <t>Determine Net Worth Status</t>
  </si>
  <si>
    <t>Phase 5.1(c) Income Eligibility Knowledge Check Preparation</t>
  </si>
  <si>
    <t>Verify Proof of Death of Veteran for Survivors Benefits</t>
  </si>
  <si>
    <t>Apply Liberalizing Law to Pension Eligibility</t>
  </si>
  <si>
    <t>Process Veteran-Married-to-Veteran Cases</t>
  </si>
  <si>
    <t>Determine Accrued Benefits Eligibility</t>
  </si>
  <si>
    <t>Determine Eligibility for Month of Death (MOD)</t>
  </si>
  <si>
    <t>Determine Burial Benefits Eligibility</t>
  </si>
  <si>
    <t>Determine Eligibility for DIC and Parents' DIC</t>
  </si>
  <si>
    <t>Overview of the Development Process</t>
  </si>
  <si>
    <t>Request Appointment of Fiduciary for Incompetency Claims</t>
  </si>
  <si>
    <t>Overview of the Award Process</t>
  </si>
  <si>
    <t>Confirm Accuracy of a Rating Decision</t>
  </si>
  <si>
    <t>Prepare the Decision Notice</t>
  </si>
  <si>
    <t>Determine Qualifying Expense Adjustments</t>
  </si>
  <si>
    <t>Determine Amended Income Adjustments</t>
  </si>
  <si>
    <t>Determine Dependency Adjustments</t>
  </si>
  <si>
    <t>Apply/Issue Due Process Provisions</t>
  </si>
  <si>
    <t>Introduction to Overpayments and Waiver Withholdings</t>
  </si>
  <si>
    <t>Specialized Position</t>
  </si>
  <si>
    <t>Specialized TMS Cohort</t>
  </si>
  <si>
    <t>1-Time Mandated</t>
  </si>
  <si>
    <t>Stand-alone Curriculum</t>
  </si>
  <si>
    <t>Not associated with a cohort, assigned as needed</t>
  </si>
  <si>
    <t xml:space="preserve">PMC VSR Overview: Types of Pension Claims and Claims Recognition </t>
  </si>
  <si>
    <t xml:space="preserve">PMC VSR Overview: Pension Claims eFolder/Records Management </t>
  </si>
  <si>
    <t xml:space="preserve">Establish Veteran Status </t>
  </si>
  <si>
    <t xml:space="preserve">Determine Dependency Eligibility: Child </t>
  </si>
  <si>
    <t>Process Parents’ Dependency and Indemnity Compensation (DIC) Claims</t>
  </si>
  <si>
    <t>Pension Service Cohorts &amp; Curricula</t>
  </si>
  <si>
    <t>Notes</t>
  </si>
  <si>
    <t xml:space="preserve">Pension NTC Milwaukee &amp; St. Paul PMC RVSR/DRO </t>
  </si>
  <si>
    <t>VBA-1553</t>
  </si>
  <si>
    <t>VBA-1554</t>
  </si>
  <si>
    <t>VBA-1551</t>
  </si>
  <si>
    <t>VBA-1552</t>
  </si>
  <si>
    <t>Online</t>
  </si>
  <si>
    <t>*This file is refreshed in the VBA Learning Catalog each Friday (excluding holidays).</t>
  </si>
  <si>
    <t>Due Date (Days)</t>
  </si>
  <si>
    <t>Blue Water Navy Training Pension PMC VSR Cohort</t>
  </si>
  <si>
    <t>Blue Water Navy Training Pension PMC RVSR/DRO Cohort</t>
  </si>
  <si>
    <t>VBA-1070</t>
  </si>
  <si>
    <t>VBA-1071</t>
  </si>
  <si>
    <t>Compensation Curricula Assigned</t>
  </si>
  <si>
    <t>Due Date (days)</t>
  </si>
  <si>
    <t>Blue Water Navy - Centralized Processing Development Training</t>
  </si>
  <si>
    <t>PL 116-23, Blue Water Navy Vietnam Veterans Act of 2019:Rating Processing</t>
  </si>
  <si>
    <t>Blue Water Navy (BWN) Centralized Processing Standard Operating Procedure (SOP)</t>
  </si>
  <si>
    <t xml:space="preserve">Compensation Service Blue Water Navy Development VSR One-Time Mandated Curriculum </t>
  </si>
  <si>
    <t xml:space="preserve">Compensation Service Blue Water Navy RVSR One-Time Mandated Curriculum </t>
  </si>
  <si>
    <t>Cohort VBA-293/Curriculum VBA-1553</t>
  </si>
  <si>
    <t>Instructor-led or Online</t>
  </si>
  <si>
    <t>Instructor-led</t>
  </si>
  <si>
    <t>Core/Advanced Core</t>
  </si>
  <si>
    <t>Core</t>
  </si>
  <si>
    <t>Cohort VBA-293/Curriculum VBA-1420</t>
  </si>
  <si>
    <t>Cohort VBA-294/Curriculum VBA-1421</t>
  </si>
  <si>
    <t>Pension FY23 Milwaukee &amp; St. Paul PMC VSR Mandated Curriculum</t>
  </si>
  <si>
    <t>Pension FY23 Philadelphia PMC VSR Mandated Curriculum</t>
  </si>
  <si>
    <t>Advanced Core</t>
  </si>
  <si>
    <t>Cohort VBA-833/Curriculum VBA-1551</t>
  </si>
  <si>
    <t>Cohort VBA-294/Curriculum VBA-1554</t>
  </si>
  <si>
    <t xml:space="preserve">Pension FY23 Milwaukee &amp; St. Paul PMC RVSR/DRO Mandated Curriculum </t>
  </si>
  <si>
    <t>Pension FY23 Philadelphia PMC RVSR/DRO Mandated Curriculum</t>
  </si>
  <si>
    <t>Cohort VBA-834/Curriculum VBA-1552</t>
  </si>
  <si>
    <t>VBMS Deferral Reviews Job Aid</t>
  </si>
  <si>
    <t>Overview of the PACT Act</t>
  </si>
  <si>
    <t>Pension Milwaukee &amp; St. Paul PMC RVSR/DRO One-Time Mandated Curriculum</t>
  </si>
  <si>
    <t xml:space="preserve">Pension Milwaukee &amp; St. Paul PMC VSR One-Time Mandated Curriculum </t>
  </si>
  <si>
    <t>Pension Philadelphia PMC VSR One-Time Mandated Curriculum</t>
  </si>
  <si>
    <t>Cohort VBA-833/Curriculum VBA-1418</t>
  </si>
  <si>
    <t>Cohort VBA-834/Curriculum VBA-1419</t>
  </si>
  <si>
    <t>Pension Philadelphia PMC RVSR/DRO One-Time Mandated Curriculum</t>
  </si>
  <si>
    <t>PMC VSR, Pre/Post VSR, Pre-Discharge MSC, RVSR</t>
  </si>
  <si>
    <t>ILER (Individual Longitudinal Exposure Record) </t>
  </si>
  <si>
    <t>Determining Whether Same-Sex Surviving Spouses Satisfy Duration of Marriage Requirements</t>
  </si>
  <si>
    <t xml:space="preserve">11/28/2022 - due date revised </t>
  </si>
  <si>
    <t>11/29/2022 - initial due date set to 12/2/2022</t>
  </si>
  <si>
    <t>PMC VSR Adv. Core Course: Phase 5.1(c) Income Eligibility Knowledge Check</t>
  </si>
  <si>
    <t>PMC VSR Adv. Core Course: Phase 5.2 Process a Claim Knowledge Check</t>
  </si>
  <si>
    <t>PMC VSR Adv. Core Course: Phase 5.3 Promulgate Non-Rating or Rating Decision Knowledge Check</t>
  </si>
  <si>
    <t>Phase 5.2 Process a Claim Knowledge Check Preparation</t>
  </si>
  <si>
    <t>Phase 5.3 Promulgate Non-Rating or Rating Decision Knowledge Check Preparation</t>
  </si>
  <si>
    <t>Phase 5.4 Prepare the Decision Notice Knowledge Check</t>
  </si>
  <si>
    <t>Process Initial vs Supplemental Claims</t>
  </si>
  <si>
    <t>PMC VSR, PMC RVSR/DRO</t>
  </si>
  <si>
    <t>Pension Maintenance Center Veterans Service Representative (PMC VSR) Overview</t>
  </si>
  <si>
    <t>PACT Act Implementation: Herbicide Exposure Claims</t>
  </si>
  <si>
    <t>PACT Act Implementation: Standard Operating Procedure (SOP)</t>
  </si>
  <si>
    <t>PACT Act Implementation: Radiation Exposure Claims</t>
  </si>
  <si>
    <t>PACT Act Undiagnosed Illnesses and Medically Unexplained Chronic Multisymptom Illnesses (MUCMIs)</t>
  </si>
  <si>
    <t>PACT Act Implementation Overview</t>
  </si>
  <si>
    <t>PACT Act Implementation: Presumptive SC Based on Exposure to Burn Pits and Other Toxins, Including Fine Particulate Matter</t>
  </si>
  <si>
    <t>PACT Act Effect on Burial Claims, Accrued Claims, and Supplemental Claims</t>
  </si>
  <si>
    <t>PACT Act Dependency and Indemnity Compensation—Original and Reevaluation DIC Claims</t>
  </si>
  <si>
    <t>FDC Prioritization Procedural Updates</t>
  </si>
  <si>
    <t>Introduction to Toxic Exposure Risk Activity (TERA)</t>
  </si>
  <si>
    <t xml:space="preserve">Toxic Exposure Risk Activity (TERA) Procedures for Non-Presumptive Claims and Examinations </t>
  </si>
  <si>
    <t>PACT Act Implementation: Rating Claims Based on Participation in TERA</t>
  </si>
  <si>
    <t>Toxic Exposure Risk Activity (TERA) Procedures</t>
  </si>
  <si>
    <t>Deferred and Partial Ratings Procedural Updates</t>
  </si>
  <si>
    <t>P&amp;FS PACT Act December Engagement Session</t>
  </si>
  <si>
    <t>Character of Discharge (COD) for the PMC</t>
  </si>
  <si>
    <t>Burial Decision Element Job Aid</t>
  </si>
  <si>
    <t>1/5/2023 - due date revised from 9/30/23</t>
  </si>
  <si>
    <t>Developing for Service Records Job Aid</t>
  </si>
  <si>
    <t>Processing Erroneous Payments for PMC</t>
  </si>
  <si>
    <t>Beneficiary's Expression of Disagreement with a Debt</t>
  </si>
  <si>
    <t>Introduction to NOD, FNOD and MOD Claims</t>
  </si>
  <si>
    <t>PACT Act Scenario Samples</t>
  </si>
  <si>
    <t>PMC PACT Act Processing Guide/Job Aid</t>
  </si>
  <si>
    <t>Item revised 5/5/2023, completions prior to that date will not count.</t>
  </si>
  <si>
    <t>PMC PACT Act Effective Dates</t>
  </si>
  <si>
    <t>Rescinding of Policy Letter 20-02 Novel Coronavirus (COVID-19) Claims and Appeals Processing Guidance</t>
  </si>
  <si>
    <t>Claims Evidence UI and Smart Search</t>
  </si>
  <si>
    <t>7/13/2023 - Learning Hours changed from 1 to 2; (Previous item VA 4624038)</t>
  </si>
  <si>
    <t>Interim Guidance: Notice of Exception to Date of Receipt Rule</t>
  </si>
  <si>
    <t>VSR Orientation: Overview of the Curriculum Guide</t>
  </si>
  <si>
    <t>Overview of the Matching Program</t>
  </si>
  <si>
    <t>Introduction to Fugitive Felon Adjustments</t>
  </si>
  <si>
    <t>Introduction to Processing a Request for Renouncement of Benefits</t>
  </si>
  <si>
    <t>Introduction to Incarceration Adjustments</t>
  </si>
  <si>
    <t>Stages of a Pension Claim</t>
  </si>
  <si>
    <t>Introduction to 800 Series Work Items</t>
  </si>
  <si>
    <t>Overview of Ancillary Benefits</t>
  </si>
  <si>
    <t>Introduction to Contested Claims</t>
  </si>
  <si>
    <t>Last updated: 9/29/2023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</si>
</sst>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9"/>
      <color rgb="FF6B1424"/>
      <name val="Verdana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0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2" borderId="8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4" xfId="0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" xfId="0" applyFont="1" applyBorder="1"/>
    <xf numFmtId="0" fontId="5" fillId="0" borderId="2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/>
    <xf numFmtId="0" fontId="0" fillId="0" borderId="21" xfId="0" applyBorder="1"/>
    <xf numFmtId="0" fontId="0" fillId="0" borderId="19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0" fontId="5" fillId="0" borderId="2" xfId="0" applyFont="1" applyBorder="1"/>
    <xf numFmtId="0" fontId="0" fillId="4" borderId="18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164" fontId="5" fillId="0" borderId="1" xfId="0" applyNumberFormat="1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0" borderId="0" xfId="0" applyFont="1"/>
    <xf numFmtId="1" fontId="0" fillId="4" borderId="23" xfId="0" applyNumberFormat="1" applyFill="1" applyBorder="1" applyAlignment="1">
      <alignment horizontal="center"/>
    </xf>
    <xf numFmtId="0" fontId="0" fillId="4" borderId="23" xfId="0" applyFill="1" applyBorder="1"/>
    <xf numFmtId="0" fontId="0" fillId="4" borderId="23" xfId="0" applyFill="1" applyBorder="1" applyAlignment="1">
      <alignment horizontal="center"/>
    </xf>
    <xf numFmtId="14" fontId="0" fillId="4" borderId="23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/>
    <xf numFmtId="0" fontId="2" fillId="2" borderId="17" xfId="0" applyFont="1" applyFill="1" applyBorder="1" applyAlignment="1">
      <alignment horizontal="left" vertical="center"/>
    </xf>
    <xf numFmtId="0" fontId="0" fillId="0" borderId="17" xfId="0" applyBorder="1"/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0" borderId="20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4" borderId="23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4" borderId="23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2BAE-C138-4E5C-8FE8-C154BFB0B2AD}">
  <dimension ref="A1:E15"/>
  <sheetViews>
    <sheetView tabSelected="1" zoomScaleNormal="100" workbookViewId="0">
      <selection activeCell="A3" sqref="A3"/>
    </sheetView>
  </sheetViews>
  <sheetFormatPr defaultRowHeight="15" x14ac:dyDescent="0.25"/>
  <cols>
    <col min="1" max="1" width="63.140625" customWidth="1"/>
    <col min="2" max="2" width="23.85546875" bestFit="1" customWidth="1"/>
    <col min="3" max="3" width="18" bestFit="1" customWidth="1"/>
    <col min="4" max="4" width="45.42578125" bestFit="1" customWidth="1"/>
    <col min="5" max="5" width="18" bestFit="1" customWidth="1"/>
    <col min="6" max="6" width="50.140625" bestFit="1" customWidth="1"/>
    <col min="7" max="7" width="13.140625" bestFit="1" customWidth="1"/>
    <col min="8" max="8" width="58.140625" bestFit="1" customWidth="1"/>
    <col min="9" max="9" width="6.42578125" bestFit="1" customWidth="1"/>
    <col min="10" max="10" width="8.140625" bestFit="1" customWidth="1"/>
    <col min="11" max="11" width="7.140625" bestFit="1" customWidth="1"/>
    <col min="12" max="12" width="30.5703125" bestFit="1" customWidth="1"/>
  </cols>
  <sheetData>
    <row r="1" spans="1:5" x14ac:dyDescent="0.25">
      <c r="A1" t="s">
        <v>227</v>
      </c>
    </row>
    <row r="2" spans="1:5" ht="18" customHeight="1" x14ac:dyDescent="0.25">
      <c r="A2" s="101" t="s">
        <v>130</v>
      </c>
      <c r="B2" s="102"/>
      <c r="C2" s="103"/>
      <c r="D2" s="104"/>
      <c r="E2" s="20"/>
    </row>
    <row r="3" spans="1:5" ht="22.5" customHeight="1" x14ac:dyDescent="0.25">
      <c r="A3" s="17" t="s">
        <v>28</v>
      </c>
      <c r="B3" s="17" t="s">
        <v>29</v>
      </c>
      <c r="C3" s="17" t="s">
        <v>37</v>
      </c>
      <c r="D3" s="17" t="s">
        <v>30</v>
      </c>
      <c r="E3" s="17" t="s">
        <v>122</v>
      </c>
    </row>
    <row r="4" spans="1:5" x14ac:dyDescent="0.25">
      <c r="A4" s="2" t="s">
        <v>41</v>
      </c>
      <c r="B4" s="10" t="s">
        <v>31</v>
      </c>
      <c r="C4" s="10" t="s">
        <v>38</v>
      </c>
      <c r="D4" s="35" t="s">
        <v>133</v>
      </c>
      <c r="E4" s="10" t="s">
        <v>50</v>
      </c>
    </row>
    <row r="5" spans="1:5" x14ac:dyDescent="0.25">
      <c r="A5" s="2" t="s">
        <v>132</v>
      </c>
      <c r="B5" s="12" t="s">
        <v>32</v>
      </c>
      <c r="C5" s="10" t="s">
        <v>38</v>
      </c>
      <c r="D5" s="35" t="s">
        <v>134</v>
      </c>
      <c r="E5" s="5" t="s">
        <v>51</v>
      </c>
    </row>
    <row r="6" spans="1:5" x14ac:dyDescent="0.25">
      <c r="A6" s="2" t="s">
        <v>40</v>
      </c>
      <c r="B6" s="12" t="s">
        <v>35</v>
      </c>
      <c r="C6" s="38" t="s">
        <v>38</v>
      </c>
      <c r="D6" s="36" t="s">
        <v>135</v>
      </c>
      <c r="E6" s="5" t="s">
        <v>48</v>
      </c>
    </row>
    <row r="7" spans="1:5" x14ac:dyDescent="0.25">
      <c r="A7" s="2" t="s">
        <v>42</v>
      </c>
      <c r="B7" s="12" t="s">
        <v>36</v>
      </c>
      <c r="C7" s="10" t="s">
        <v>38</v>
      </c>
      <c r="D7" s="37" t="s">
        <v>136</v>
      </c>
      <c r="E7" s="5" t="s">
        <v>49</v>
      </c>
    </row>
    <row r="8" spans="1:5" x14ac:dyDescent="0.25">
      <c r="A8" s="7"/>
      <c r="B8" s="8"/>
    </row>
    <row r="9" spans="1:5" ht="22.5" customHeight="1" x14ac:dyDescent="0.25">
      <c r="A9" s="17" t="s">
        <v>120</v>
      </c>
      <c r="B9" s="17" t="s">
        <v>121</v>
      </c>
      <c r="C9" s="17" t="s">
        <v>37</v>
      </c>
      <c r="D9" s="17" t="s">
        <v>144</v>
      </c>
      <c r="E9" s="17"/>
    </row>
    <row r="10" spans="1:5" x14ac:dyDescent="0.25">
      <c r="A10" s="18" t="s">
        <v>140</v>
      </c>
      <c r="B10" s="19" t="s">
        <v>33</v>
      </c>
      <c r="C10" s="5" t="s">
        <v>39</v>
      </c>
      <c r="D10" s="42" t="s">
        <v>142</v>
      </c>
      <c r="E10" s="11"/>
    </row>
    <row r="11" spans="1:5" x14ac:dyDescent="0.25">
      <c r="A11" s="2" t="s">
        <v>141</v>
      </c>
      <c r="B11" s="12" t="s">
        <v>34</v>
      </c>
      <c r="C11" s="10" t="s">
        <v>39</v>
      </c>
      <c r="D11" s="43" t="s">
        <v>143</v>
      </c>
      <c r="E11" s="9"/>
    </row>
    <row r="12" spans="1:5" x14ac:dyDescent="0.25">
      <c r="C12" s="25"/>
    </row>
    <row r="13" spans="1:5" ht="22.5" customHeight="1" x14ac:dyDescent="0.25">
      <c r="A13" s="17" t="s">
        <v>44</v>
      </c>
      <c r="B13" s="17" t="s">
        <v>43</v>
      </c>
      <c r="C13" s="17" t="s">
        <v>45</v>
      </c>
      <c r="D13" s="17" t="s">
        <v>123</v>
      </c>
      <c r="E13" s="17"/>
    </row>
    <row r="14" spans="1:5" x14ac:dyDescent="0.25">
      <c r="A14" s="14" t="s">
        <v>47</v>
      </c>
      <c r="B14" s="15" t="s">
        <v>46</v>
      </c>
      <c r="C14" s="15" t="s">
        <v>54</v>
      </c>
      <c r="D14" s="16" t="s">
        <v>124</v>
      </c>
      <c r="E14" s="3"/>
    </row>
    <row r="15" spans="1:5" x14ac:dyDescent="0.25">
      <c r="A15" s="4" t="s">
        <v>53</v>
      </c>
      <c r="B15" s="6" t="s">
        <v>52</v>
      </c>
      <c r="C15" s="41" t="s">
        <v>54</v>
      </c>
      <c r="D15" s="13" t="s">
        <v>124</v>
      </c>
      <c r="E15" s="3"/>
    </row>
  </sheetData>
  <mergeCells count="2">
    <mergeCell ref="A2:B2"/>
    <mergeCell ref="C2:D2"/>
  </mergeCell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5940-AB83-4A46-943B-681D929CB775}">
  <dimension ref="A1:H92"/>
  <sheetViews>
    <sheetView zoomScaleNormal="100" workbookViewId="0">
      <pane ySplit="3" topLeftCell="A81" activePane="bottomLeft" state="frozen"/>
      <selection pane="bottomLeft" activeCell="A3" sqref="A3"/>
    </sheetView>
  </sheetViews>
  <sheetFormatPr defaultRowHeight="15" x14ac:dyDescent="0.25"/>
  <cols>
    <col min="1" max="1" width="11.7109375" style="25" customWidth="1"/>
    <col min="2" max="2" width="96.85546875" bestFit="1" customWidth="1"/>
    <col min="3" max="3" width="17.85546875" style="25" customWidth="1"/>
    <col min="4" max="4" width="17.28515625" style="25" bestFit="1" customWidth="1"/>
    <col min="5" max="5" width="23" customWidth="1"/>
    <col min="6" max="6" width="24.85546875" style="25" customWidth="1"/>
    <col min="7" max="7" width="23.85546875" style="25" customWidth="1"/>
    <col min="8" max="8" width="43.28515625" style="60" bestFit="1" customWidth="1"/>
  </cols>
  <sheetData>
    <row r="1" spans="1:8" ht="18" customHeight="1" x14ac:dyDescent="0.25">
      <c r="A1" s="24" t="s">
        <v>47</v>
      </c>
      <c r="B1" s="64"/>
      <c r="C1" s="21"/>
      <c r="D1" s="21"/>
      <c r="E1" s="21"/>
      <c r="F1" s="21"/>
      <c r="G1" s="29"/>
      <c r="H1" s="23"/>
    </row>
    <row r="2" spans="1:8" ht="18" customHeight="1" x14ac:dyDescent="0.25">
      <c r="A2" s="117" t="s">
        <v>46</v>
      </c>
      <c r="B2" s="118"/>
      <c r="C2" s="22"/>
      <c r="D2" s="23"/>
      <c r="E2" s="23"/>
      <c r="F2" s="23"/>
      <c r="G2" s="59"/>
      <c r="H2" s="23"/>
    </row>
    <row r="3" spans="1:8" ht="22.5" customHeight="1" x14ac:dyDescent="0.25">
      <c r="A3" s="17" t="s">
        <v>22</v>
      </c>
      <c r="B3" s="17" t="s">
        <v>0</v>
      </c>
      <c r="C3" s="17" t="s">
        <v>1</v>
      </c>
      <c r="D3" s="17" t="s">
        <v>2</v>
      </c>
      <c r="E3" s="31" t="s">
        <v>139</v>
      </c>
      <c r="F3" s="31" t="s">
        <v>154</v>
      </c>
      <c r="G3" s="57" t="s">
        <v>57</v>
      </c>
      <c r="H3" s="17" t="s">
        <v>131</v>
      </c>
    </row>
    <row r="4" spans="1:8" ht="15" customHeight="1" x14ac:dyDescent="0.25">
      <c r="A4" s="10">
        <v>4183478</v>
      </c>
      <c r="B4" s="3" t="s">
        <v>187</v>
      </c>
      <c r="C4" s="10">
        <v>2</v>
      </c>
      <c r="D4" s="10" t="s">
        <v>137</v>
      </c>
      <c r="E4" s="58">
        <v>84</v>
      </c>
      <c r="F4" s="10" t="s">
        <v>155</v>
      </c>
      <c r="G4" s="10" t="s">
        <v>58</v>
      </c>
    </row>
    <row r="5" spans="1:8" x14ac:dyDescent="0.25">
      <c r="A5" s="10">
        <v>4185325</v>
      </c>
      <c r="B5" s="3" t="s">
        <v>55</v>
      </c>
      <c r="C5" s="10">
        <v>1</v>
      </c>
      <c r="D5" s="10" t="s">
        <v>137</v>
      </c>
      <c r="E5" s="58">
        <v>84</v>
      </c>
      <c r="F5" s="10" t="s">
        <v>155</v>
      </c>
      <c r="G5" s="10" t="s">
        <v>58</v>
      </c>
    </row>
    <row r="6" spans="1:8" x14ac:dyDescent="0.25">
      <c r="A6" s="10">
        <v>4189330</v>
      </c>
      <c r="B6" s="3" t="s">
        <v>59</v>
      </c>
      <c r="C6" s="10">
        <v>1</v>
      </c>
      <c r="D6" s="10" t="s">
        <v>153</v>
      </c>
      <c r="E6" s="58">
        <v>84</v>
      </c>
      <c r="F6" s="10" t="s">
        <v>155</v>
      </c>
      <c r="G6" s="10" t="s">
        <v>58</v>
      </c>
    </row>
    <row r="7" spans="1:8" x14ac:dyDescent="0.25">
      <c r="A7" s="10">
        <v>4189336</v>
      </c>
      <c r="B7" s="3" t="s">
        <v>60</v>
      </c>
      <c r="C7" s="10">
        <v>2</v>
      </c>
      <c r="D7" s="10" t="s">
        <v>153</v>
      </c>
      <c r="E7" s="58">
        <v>84</v>
      </c>
      <c r="F7" s="10" t="s">
        <v>155</v>
      </c>
      <c r="G7" s="10" t="s">
        <v>58</v>
      </c>
    </row>
    <row r="8" spans="1:8" x14ac:dyDescent="0.25">
      <c r="A8" s="10">
        <v>4189342</v>
      </c>
      <c r="B8" s="3" t="s">
        <v>125</v>
      </c>
      <c r="C8" s="10">
        <v>2</v>
      </c>
      <c r="D8" s="10" t="s">
        <v>153</v>
      </c>
      <c r="E8" s="58">
        <v>84</v>
      </c>
      <c r="F8" s="10" t="s">
        <v>155</v>
      </c>
      <c r="G8" s="10" t="s">
        <v>58</v>
      </c>
    </row>
    <row r="9" spans="1:8" x14ac:dyDescent="0.25">
      <c r="A9" s="10">
        <v>4189344</v>
      </c>
      <c r="B9" s="3" t="s">
        <v>126</v>
      </c>
      <c r="C9" s="10">
        <v>2</v>
      </c>
      <c r="D9" s="10" t="s">
        <v>153</v>
      </c>
      <c r="E9" s="58">
        <v>84</v>
      </c>
      <c r="F9" s="10" t="s">
        <v>155</v>
      </c>
      <c r="G9" s="10" t="s">
        <v>58</v>
      </c>
    </row>
    <row r="10" spans="1:8" x14ac:dyDescent="0.25">
      <c r="A10" s="10">
        <v>4189348</v>
      </c>
      <c r="B10" s="3" t="s">
        <v>64</v>
      </c>
      <c r="C10" s="10">
        <v>1</v>
      </c>
      <c r="D10" s="10" t="s">
        <v>153</v>
      </c>
      <c r="E10" s="58">
        <v>84</v>
      </c>
      <c r="F10" s="10" t="s">
        <v>160</v>
      </c>
      <c r="G10" s="10" t="s">
        <v>58</v>
      </c>
    </row>
    <row r="11" spans="1:8" x14ac:dyDescent="0.25">
      <c r="A11" s="10">
        <v>4189349</v>
      </c>
      <c r="B11" s="3" t="s">
        <v>65</v>
      </c>
      <c r="C11" s="10">
        <v>2</v>
      </c>
      <c r="D11" s="10" t="s">
        <v>153</v>
      </c>
      <c r="E11" s="58">
        <v>84</v>
      </c>
      <c r="F11" s="10" t="s">
        <v>160</v>
      </c>
      <c r="G11" s="10" t="s">
        <v>58</v>
      </c>
    </row>
    <row r="12" spans="1:8" x14ac:dyDescent="0.25">
      <c r="A12" s="10">
        <v>4189352</v>
      </c>
      <c r="B12" s="3" t="s">
        <v>66</v>
      </c>
      <c r="C12" s="10">
        <v>1.5</v>
      </c>
      <c r="D12" s="10" t="s">
        <v>153</v>
      </c>
      <c r="E12" s="58">
        <v>84</v>
      </c>
      <c r="F12" s="10" t="s">
        <v>160</v>
      </c>
      <c r="G12" s="10" t="s">
        <v>58</v>
      </c>
    </row>
    <row r="13" spans="1:8" x14ac:dyDescent="0.25">
      <c r="A13" s="10">
        <v>4189354</v>
      </c>
      <c r="B13" s="3" t="s">
        <v>67</v>
      </c>
      <c r="C13" s="10">
        <v>1</v>
      </c>
      <c r="D13" s="10" t="s">
        <v>153</v>
      </c>
      <c r="E13" s="58">
        <v>84</v>
      </c>
      <c r="F13" s="10" t="s">
        <v>160</v>
      </c>
      <c r="G13" s="10" t="s">
        <v>58</v>
      </c>
    </row>
    <row r="14" spans="1:8" x14ac:dyDescent="0.25">
      <c r="A14" s="10">
        <v>4189357</v>
      </c>
      <c r="B14" s="3" t="s">
        <v>68</v>
      </c>
      <c r="C14" s="10">
        <v>1</v>
      </c>
      <c r="D14" s="10" t="s">
        <v>153</v>
      </c>
      <c r="E14" s="58">
        <v>84</v>
      </c>
      <c r="F14" s="10" t="s">
        <v>160</v>
      </c>
      <c r="G14" s="10" t="s">
        <v>58</v>
      </c>
    </row>
    <row r="15" spans="1:8" x14ac:dyDescent="0.25">
      <c r="A15" s="10">
        <v>4189359</v>
      </c>
      <c r="B15" s="3" t="s">
        <v>69</v>
      </c>
      <c r="C15" s="10">
        <v>1.5</v>
      </c>
      <c r="D15" s="10" t="s">
        <v>153</v>
      </c>
      <c r="E15" s="58">
        <v>84</v>
      </c>
      <c r="F15" s="10" t="s">
        <v>160</v>
      </c>
      <c r="G15" s="10" t="s">
        <v>58</v>
      </c>
    </row>
    <row r="16" spans="1:8" x14ac:dyDescent="0.25">
      <c r="A16" s="10">
        <v>4189360</v>
      </c>
      <c r="B16" s="3" t="s">
        <v>70</v>
      </c>
      <c r="C16" s="10">
        <v>0.5</v>
      </c>
      <c r="D16" s="10" t="s">
        <v>153</v>
      </c>
      <c r="E16" s="58">
        <v>84</v>
      </c>
      <c r="F16" s="10" t="s">
        <v>160</v>
      </c>
      <c r="G16" s="10" t="s">
        <v>58</v>
      </c>
    </row>
    <row r="17" spans="1:7" x14ac:dyDescent="0.25">
      <c r="A17" s="10">
        <v>4189361</v>
      </c>
      <c r="B17" s="3" t="s">
        <v>71</v>
      </c>
      <c r="C17" s="10">
        <v>1</v>
      </c>
      <c r="D17" s="10" t="s">
        <v>153</v>
      </c>
      <c r="E17" s="58">
        <v>84</v>
      </c>
      <c r="F17" s="10" t="s">
        <v>160</v>
      </c>
      <c r="G17" s="10" t="s">
        <v>58</v>
      </c>
    </row>
    <row r="18" spans="1:7" x14ac:dyDescent="0.25">
      <c r="A18" s="10">
        <v>4189363</v>
      </c>
      <c r="B18" s="3" t="s">
        <v>72</v>
      </c>
      <c r="C18" s="10">
        <v>2</v>
      </c>
      <c r="D18" s="10" t="s">
        <v>153</v>
      </c>
      <c r="E18" s="58">
        <v>84</v>
      </c>
      <c r="F18" s="10" t="s">
        <v>160</v>
      </c>
      <c r="G18" s="10" t="s">
        <v>58</v>
      </c>
    </row>
    <row r="19" spans="1:7" x14ac:dyDescent="0.25">
      <c r="A19" s="10">
        <v>4189364</v>
      </c>
      <c r="B19" s="3" t="s">
        <v>127</v>
      </c>
      <c r="C19" s="10">
        <v>2</v>
      </c>
      <c r="D19" s="10" t="s">
        <v>153</v>
      </c>
      <c r="E19" s="58">
        <v>84</v>
      </c>
      <c r="F19" s="10" t="s">
        <v>160</v>
      </c>
      <c r="G19" s="10" t="s">
        <v>58</v>
      </c>
    </row>
    <row r="20" spans="1:7" x14ac:dyDescent="0.25">
      <c r="A20" s="10">
        <v>4189366</v>
      </c>
      <c r="B20" s="3" t="s">
        <v>73</v>
      </c>
      <c r="C20" s="10">
        <v>1</v>
      </c>
      <c r="D20" s="10" t="s">
        <v>153</v>
      </c>
      <c r="E20" s="58">
        <v>84</v>
      </c>
      <c r="F20" s="10" t="s">
        <v>160</v>
      </c>
      <c r="G20" s="10" t="s">
        <v>58</v>
      </c>
    </row>
    <row r="21" spans="1:7" x14ac:dyDescent="0.25">
      <c r="A21" s="10">
        <v>4189367</v>
      </c>
      <c r="B21" s="3" t="s">
        <v>74</v>
      </c>
      <c r="C21" s="10">
        <v>2</v>
      </c>
      <c r="D21" s="10" t="s">
        <v>153</v>
      </c>
      <c r="E21" s="58">
        <v>84</v>
      </c>
      <c r="F21" s="10" t="s">
        <v>160</v>
      </c>
      <c r="G21" s="10" t="s">
        <v>58</v>
      </c>
    </row>
    <row r="22" spans="1:7" x14ac:dyDescent="0.25">
      <c r="A22" s="10">
        <v>4189368</v>
      </c>
      <c r="B22" s="3" t="s">
        <v>128</v>
      </c>
      <c r="C22" s="10">
        <v>2.5</v>
      </c>
      <c r="D22" s="10" t="s">
        <v>153</v>
      </c>
      <c r="E22" s="58">
        <v>84</v>
      </c>
      <c r="F22" s="10" t="s">
        <v>160</v>
      </c>
      <c r="G22" s="10" t="s">
        <v>58</v>
      </c>
    </row>
    <row r="23" spans="1:7" x14ac:dyDescent="0.25">
      <c r="A23" s="10">
        <v>4201805</v>
      </c>
      <c r="B23" s="3" t="s">
        <v>179</v>
      </c>
      <c r="C23" s="10">
        <v>2</v>
      </c>
      <c r="D23" s="10" t="s">
        <v>137</v>
      </c>
      <c r="E23" s="58">
        <v>84</v>
      </c>
      <c r="F23" s="10" t="s">
        <v>160</v>
      </c>
      <c r="G23" s="10" t="s">
        <v>58</v>
      </c>
    </row>
    <row r="24" spans="1:7" x14ac:dyDescent="0.25">
      <c r="A24" s="10">
        <v>4201807</v>
      </c>
      <c r="B24" s="3" t="s">
        <v>180</v>
      </c>
      <c r="C24" s="10">
        <v>0.75</v>
      </c>
      <c r="D24" s="10" t="s">
        <v>137</v>
      </c>
      <c r="E24" s="58">
        <v>84</v>
      </c>
      <c r="F24" s="10" t="s">
        <v>160</v>
      </c>
      <c r="G24" s="10" t="s">
        <v>58</v>
      </c>
    </row>
    <row r="25" spans="1:7" x14ac:dyDescent="0.25">
      <c r="A25" s="10">
        <v>4212177</v>
      </c>
      <c r="B25" s="3" t="s">
        <v>181</v>
      </c>
      <c r="C25" s="10">
        <v>1</v>
      </c>
      <c r="D25" s="10" t="s">
        <v>137</v>
      </c>
      <c r="E25" s="58">
        <v>84</v>
      </c>
      <c r="F25" s="10" t="s">
        <v>160</v>
      </c>
      <c r="G25" s="10" t="s">
        <v>58</v>
      </c>
    </row>
    <row r="26" spans="1:7" x14ac:dyDescent="0.25">
      <c r="A26" s="10">
        <v>4215715</v>
      </c>
      <c r="B26" s="3" t="s">
        <v>75</v>
      </c>
      <c r="C26" s="10">
        <v>1</v>
      </c>
      <c r="D26" s="10" t="s">
        <v>137</v>
      </c>
      <c r="E26" s="58">
        <v>84</v>
      </c>
      <c r="F26" s="10" t="s">
        <v>160</v>
      </c>
      <c r="G26" s="10" t="s">
        <v>58</v>
      </c>
    </row>
    <row r="27" spans="1:7" x14ac:dyDescent="0.25">
      <c r="A27" s="10">
        <v>4271830</v>
      </c>
      <c r="B27" t="s">
        <v>76</v>
      </c>
      <c r="C27" s="10">
        <v>1</v>
      </c>
      <c r="D27" s="10" t="s">
        <v>137</v>
      </c>
      <c r="E27" s="58">
        <v>84</v>
      </c>
      <c r="F27" s="10" t="s">
        <v>160</v>
      </c>
      <c r="G27" s="10" t="s">
        <v>58</v>
      </c>
    </row>
    <row r="28" spans="1:7" x14ac:dyDescent="0.25">
      <c r="A28" s="10">
        <v>4309844</v>
      </c>
      <c r="B28" s="3" t="s">
        <v>77</v>
      </c>
      <c r="C28" s="10">
        <v>1</v>
      </c>
      <c r="D28" s="10" t="s">
        <v>137</v>
      </c>
      <c r="E28" s="58">
        <v>84</v>
      </c>
      <c r="F28" s="10" t="s">
        <v>160</v>
      </c>
      <c r="G28" s="10" t="s">
        <v>58</v>
      </c>
    </row>
    <row r="29" spans="1:7" x14ac:dyDescent="0.25">
      <c r="A29" s="10">
        <v>4408379</v>
      </c>
      <c r="B29" s="3" t="s">
        <v>61</v>
      </c>
      <c r="C29" s="10">
        <v>1.5</v>
      </c>
      <c r="D29" s="10" t="s">
        <v>153</v>
      </c>
      <c r="E29" s="58">
        <v>84</v>
      </c>
      <c r="F29" s="10" t="s">
        <v>155</v>
      </c>
      <c r="G29" s="10" t="s">
        <v>58</v>
      </c>
    </row>
    <row r="30" spans="1:7" x14ac:dyDescent="0.25">
      <c r="A30" s="10">
        <v>4408386</v>
      </c>
      <c r="B30" s="3" t="s">
        <v>78</v>
      </c>
      <c r="C30" s="10">
        <v>4.5</v>
      </c>
      <c r="D30" s="10" t="s">
        <v>153</v>
      </c>
      <c r="E30" s="58">
        <v>84</v>
      </c>
      <c r="F30" s="10" t="s">
        <v>160</v>
      </c>
      <c r="G30" s="10" t="s">
        <v>58</v>
      </c>
    </row>
    <row r="31" spans="1:7" x14ac:dyDescent="0.25">
      <c r="A31" s="10">
        <v>4408387</v>
      </c>
      <c r="B31" s="3" t="s">
        <v>79</v>
      </c>
      <c r="C31" s="10">
        <v>6</v>
      </c>
      <c r="D31" s="25" t="s">
        <v>153</v>
      </c>
      <c r="E31" s="58">
        <v>84</v>
      </c>
      <c r="F31" s="10" t="s">
        <v>160</v>
      </c>
      <c r="G31" s="10" t="s">
        <v>58</v>
      </c>
    </row>
    <row r="32" spans="1:7" x14ac:dyDescent="0.25">
      <c r="A32" s="10">
        <v>4408388</v>
      </c>
      <c r="B32" s="3" t="s">
        <v>80</v>
      </c>
      <c r="C32" s="10">
        <v>4</v>
      </c>
      <c r="D32" s="10" t="s">
        <v>153</v>
      </c>
      <c r="E32" s="58">
        <v>84</v>
      </c>
      <c r="F32" s="10" t="s">
        <v>160</v>
      </c>
      <c r="G32" s="10" t="s">
        <v>58</v>
      </c>
    </row>
    <row r="33" spans="1:7" x14ac:dyDescent="0.25">
      <c r="A33" s="10">
        <v>4408389</v>
      </c>
      <c r="B33" s="3" t="s">
        <v>81</v>
      </c>
      <c r="C33" s="10">
        <v>4</v>
      </c>
      <c r="D33" s="10" t="s">
        <v>153</v>
      </c>
      <c r="E33" s="58">
        <v>84</v>
      </c>
      <c r="F33" s="10" t="s">
        <v>160</v>
      </c>
      <c r="G33" s="10" t="s">
        <v>58</v>
      </c>
    </row>
    <row r="34" spans="1:7" x14ac:dyDescent="0.25">
      <c r="A34" s="10">
        <v>4408391</v>
      </c>
      <c r="B34" s="3" t="s">
        <v>82</v>
      </c>
      <c r="C34" s="10">
        <v>6</v>
      </c>
      <c r="D34" s="10" t="s">
        <v>153</v>
      </c>
      <c r="E34" s="58">
        <v>84</v>
      </c>
      <c r="F34" s="10" t="s">
        <v>160</v>
      </c>
      <c r="G34" s="10" t="s">
        <v>58</v>
      </c>
    </row>
    <row r="35" spans="1:7" x14ac:dyDescent="0.25">
      <c r="A35" s="10">
        <v>4408393</v>
      </c>
      <c r="B35" s="3" t="s">
        <v>83</v>
      </c>
      <c r="C35" s="10">
        <v>4</v>
      </c>
      <c r="D35" s="10" t="s">
        <v>153</v>
      </c>
      <c r="E35" s="58">
        <v>84</v>
      </c>
      <c r="F35" s="10" t="s">
        <v>160</v>
      </c>
      <c r="G35" s="10" t="s">
        <v>58</v>
      </c>
    </row>
    <row r="36" spans="1:7" x14ac:dyDescent="0.25">
      <c r="A36" s="10">
        <v>4408394</v>
      </c>
      <c r="B36" s="3" t="s">
        <v>129</v>
      </c>
      <c r="C36" s="10">
        <v>3</v>
      </c>
      <c r="D36" s="10" t="s">
        <v>153</v>
      </c>
      <c r="E36" s="58">
        <v>84</v>
      </c>
      <c r="F36" s="10" t="s">
        <v>160</v>
      </c>
      <c r="G36" s="10" t="s">
        <v>58</v>
      </c>
    </row>
    <row r="37" spans="1:7" x14ac:dyDescent="0.25">
      <c r="A37" s="10">
        <v>4408395</v>
      </c>
      <c r="B37" s="3" t="s">
        <v>84</v>
      </c>
      <c r="C37" s="10">
        <v>4.5</v>
      </c>
      <c r="D37" s="10" t="s">
        <v>153</v>
      </c>
      <c r="E37" s="58">
        <v>84</v>
      </c>
      <c r="F37" s="10" t="s">
        <v>160</v>
      </c>
      <c r="G37" s="10" t="s">
        <v>58</v>
      </c>
    </row>
    <row r="38" spans="1:7" x14ac:dyDescent="0.25">
      <c r="A38" s="10">
        <v>4408398</v>
      </c>
      <c r="B38" s="3" t="s">
        <v>85</v>
      </c>
      <c r="C38" s="10">
        <v>6.5</v>
      </c>
      <c r="D38" s="10" t="s">
        <v>153</v>
      </c>
      <c r="E38" s="58">
        <v>84</v>
      </c>
      <c r="F38" s="10" t="s">
        <v>160</v>
      </c>
      <c r="G38" s="10" t="s">
        <v>58</v>
      </c>
    </row>
    <row r="39" spans="1:7" x14ac:dyDescent="0.25">
      <c r="A39" s="10">
        <v>4408406</v>
      </c>
      <c r="B39" s="3" t="s">
        <v>86</v>
      </c>
      <c r="C39" s="10">
        <v>4</v>
      </c>
      <c r="D39" s="10" t="s">
        <v>153</v>
      </c>
      <c r="E39" s="58">
        <v>84</v>
      </c>
      <c r="F39" s="10" t="s">
        <v>160</v>
      </c>
      <c r="G39" s="10" t="s">
        <v>58</v>
      </c>
    </row>
    <row r="40" spans="1:7" x14ac:dyDescent="0.25">
      <c r="A40" s="10">
        <v>4408407</v>
      </c>
      <c r="B40" s="3" t="s">
        <v>87</v>
      </c>
      <c r="C40" s="10">
        <v>4</v>
      </c>
      <c r="D40" s="10" t="s">
        <v>153</v>
      </c>
      <c r="E40" s="58">
        <v>84</v>
      </c>
      <c r="F40" s="10" t="s">
        <v>160</v>
      </c>
      <c r="G40" s="10" t="s">
        <v>58</v>
      </c>
    </row>
    <row r="41" spans="1:7" x14ac:dyDescent="0.25">
      <c r="A41" s="10">
        <v>4408410</v>
      </c>
      <c r="B41" s="3" t="s">
        <v>88</v>
      </c>
      <c r="C41" s="10">
        <v>6</v>
      </c>
      <c r="D41" s="10" t="s">
        <v>153</v>
      </c>
      <c r="E41" s="58">
        <v>84</v>
      </c>
      <c r="F41" s="10" t="s">
        <v>160</v>
      </c>
      <c r="G41" s="10" t="s">
        <v>58</v>
      </c>
    </row>
    <row r="42" spans="1:7" x14ac:dyDescent="0.25">
      <c r="A42" s="10">
        <v>4408411</v>
      </c>
      <c r="B42" s="3" t="s">
        <v>89</v>
      </c>
      <c r="C42" s="10">
        <v>4.5</v>
      </c>
      <c r="D42" s="10" t="s">
        <v>153</v>
      </c>
      <c r="E42" s="58">
        <v>84</v>
      </c>
      <c r="F42" s="10" t="s">
        <v>160</v>
      </c>
      <c r="G42" s="10" t="s">
        <v>58</v>
      </c>
    </row>
    <row r="43" spans="1:7" x14ac:dyDescent="0.25">
      <c r="A43" s="10">
        <v>4408416</v>
      </c>
      <c r="B43" s="3" t="s">
        <v>90</v>
      </c>
      <c r="C43" s="10">
        <v>2</v>
      </c>
      <c r="D43" s="10" t="s">
        <v>153</v>
      </c>
      <c r="E43" s="58">
        <v>84</v>
      </c>
      <c r="F43" s="10" t="s">
        <v>160</v>
      </c>
      <c r="G43" s="10" t="s">
        <v>58</v>
      </c>
    </row>
    <row r="44" spans="1:7" x14ac:dyDescent="0.25">
      <c r="A44" s="10">
        <v>4408417</v>
      </c>
      <c r="B44" s="3" t="s">
        <v>91</v>
      </c>
      <c r="C44" s="10">
        <v>3</v>
      </c>
      <c r="D44" s="10" t="s">
        <v>153</v>
      </c>
      <c r="E44" s="58">
        <v>84</v>
      </c>
      <c r="F44" s="10" t="s">
        <v>160</v>
      </c>
      <c r="G44" s="10" t="s">
        <v>58</v>
      </c>
    </row>
    <row r="45" spans="1:7" x14ac:dyDescent="0.25">
      <c r="A45" s="10">
        <v>4408418</v>
      </c>
      <c r="B45" s="3" t="s">
        <v>92</v>
      </c>
      <c r="C45" s="10">
        <v>7</v>
      </c>
      <c r="D45" s="10" t="s">
        <v>153</v>
      </c>
      <c r="E45" s="58">
        <v>84</v>
      </c>
      <c r="F45" s="10" t="s">
        <v>160</v>
      </c>
      <c r="G45" s="10" t="s">
        <v>58</v>
      </c>
    </row>
    <row r="46" spans="1:7" x14ac:dyDescent="0.25">
      <c r="A46" s="10">
        <v>4408419</v>
      </c>
      <c r="B46" s="3" t="s">
        <v>93</v>
      </c>
      <c r="C46" s="10">
        <v>4</v>
      </c>
      <c r="D46" s="10" t="s">
        <v>153</v>
      </c>
      <c r="E46" s="58">
        <v>84</v>
      </c>
      <c r="F46" s="10" t="s">
        <v>160</v>
      </c>
      <c r="G46" s="10" t="s">
        <v>58</v>
      </c>
    </row>
    <row r="47" spans="1:7" x14ac:dyDescent="0.25">
      <c r="A47" s="10">
        <v>4408420</v>
      </c>
      <c r="B47" s="3" t="s">
        <v>94</v>
      </c>
      <c r="C47" s="10">
        <v>2</v>
      </c>
      <c r="D47" s="10" t="s">
        <v>153</v>
      </c>
      <c r="E47" s="58">
        <v>84</v>
      </c>
      <c r="F47" s="10" t="s">
        <v>160</v>
      </c>
      <c r="G47" s="10" t="s">
        <v>58</v>
      </c>
    </row>
    <row r="48" spans="1:7" x14ac:dyDescent="0.25">
      <c r="A48" s="10">
        <v>4408421</v>
      </c>
      <c r="B48" s="3" t="s">
        <v>95</v>
      </c>
      <c r="C48" s="10">
        <v>4</v>
      </c>
      <c r="D48" s="10" t="s">
        <v>153</v>
      </c>
      <c r="E48" s="58">
        <v>84</v>
      </c>
      <c r="F48" s="10" t="s">
        <v>160</v>
      </c>
      <c r="G48" s="10" t="s">
        <v>58</v>
      </c>
    </row>
    <row r="49" spans="1:7" x14ac:dyDescent="0.25">
      <c r="A49" s="10">
        <v>4408422</v>
      </c>
      <c r="B49" s="3" t="s">
        <v>96</v>
      </c>
      <c r="C49" s="10">
        <v>2</v>
      </c>
      <c r="D49" s="10" t="s">
        <v>153</v>
      </c>
      <c r="E49" s="58">
        <v>84</v>
      </c>
      <c r="F49" s="10" t="s">
        <v>160</v>
      </c>
      <c r="G49" s="10" t="s">
        <v>58</v>
      </c>
    </row>
    <row r="50" spans="1:7" x14ac:dyDescent="0.25">
      <c r="A50" s="10">
        <v>4408425</v>
      </c>
      <c r="B50" s="3" t="s">
        <v>97</v>
      </c>
      <c r="C50" s="10">
        <v>2</v>
      </c>
      <c r="D50" s="10" t="s">
        <v>153</v>
      </c>
      <c r="E50" s="58">
        <v>84</v>
      </c>
      <c r="F50" s="10" t="s">
        <v>160</v>
      </c>
      <c r="G50" s="10" t="s">
        <v>58</v>
      </c>
    </row>
    <row r="51" spans="1:7" x14ac:dyDescent="0.25">
      <c r="A51" s="10">
        <v>4408431</v>
      </c>
      <c r="B51" s="3" t="s">
        <v>98</v>
      </c>
      <c r="C51" s="10">
        <v>2.5</v>
      </c>
      <c r="D51" s="10" t="s">
        <v>153</v>
      </c>
      <c r="E51" s="58">
        <v>84</v>
      </c>
      <c r="F51" s="10" t="s">
        <v>160</v>
      </c>
      <c r="G51" s="10" t="s">
        <v>58</v>
      </c>
    </row>
    <row r="52" spans="1:7" x14ac:dyDescent="0.25">
      <c r="A52" s="10">
        <v>4408432</v>
      </c>
      <c r="B52" s="3" t="s">
        <v>99</v>
      </c>
      <c r="C52" s="10">
        <v>2</v>
      </c>
      <c r="D52" s="10" t="s">
        <v>153</v>
      </c>
      <c r="E52" s="58">
        <v>84</v>
      </c>
      <c r="F52" s="10" t="s">
        <v>160</v>
      </c>
      <c r="G52" s="10" t="s">
        <v>58</v>
      </c>
    </row>
    <row r="53" spans="1:7" x14ac:dyDescent="0.25">
      <c r="A53" s="10">
        <v>4408434</v>
      </c>
      <c r="B53" s="3" t="s">
        <v>100</v>
      </c>
      <c r="C53" s="10">
        <v>3.5</v>
      </c>
      <c r="D53" s="10" t="s">
        <v>153</v>
      </c>
      <c r="E53" s="58">
        <v>84</v>
      </c>
      <c r="F53" s="10" t="s">
        <v>160</v>
      </c>
      <c r="G53" s="10" t="s">
        <v>58</v>
      </c>
    </row>
    <row r="54" spans="1:7" x14ac:dyDescent="0.25">
      <c r="A54" s="10">
        <v>4408435</v>
      </c>
      <c r="B54" s="3" t="s">
        <v>101</v>
      </c>
      <c r="C54" s="10">
        <v>3</v>
      </c>
      <c r="D54" s="10" t="s">
        <v>153</v>
      </c>
      <c r="E54" s="58">
        <v>84</v>
      </c>
      <c r="F54" s="10" t="s">
        <v>160</v>
      </c>
      <c r="G54" s="10" t="s">
        <v>58</v>
      </c>
    </row>
    <row r="55" spans="1:7" x14ac:dyDescent="0.25">
      <c r="A55" s="10">
        <v>4408437</v>
      </c>
      <c r="B55" s="3" t="s">
        <v>102</v>
      </c>
      <c r="C55" s="10">
        <v>2</v>
      </c>
      <c r="D55" s="10" t="s">
        <v>153</v>
      </c>
      <c r="E55" s="58">
        <v>84</v>
      </c>
      <c r="F55" s="10" t="s">
        <v>160</v>
      </c>
      <c r="G55" s="10" t="s">
        <v>58</v>
      </c>
    </row>
    <row r="56" spans="1:7" x14ac:dyDescent="0.25">
      <c r="A56" s="10">
        <v>4408438</v>
      </c>
      <c r="B56" s="3" t="s">
        <v>103</v>
      </c>
      <c r="C56" s="10">
        <v>1</v>
      </c>
      <c r="D56" s="10" t="s">
        <v>153</v>
      </c>
      <c r="E56" s="58">
        <v>84</v>
      </c>
      <c r="F56" s="10" t="s">
        <v>160</v>
      </c>
      <c r="G56" s="10" t="s">
        <v>58</v>
      </c>
    </row>
    <row r="57" spans="1:7" x14ac:dyDescent="0.25">
      <c r="A57" s="10">
        <v>4408444</v>
      </c>
      <c r="B57" s="3" t="s">
        <v>104</v>
      </c>
      <c r="C57" s="10">
        <v>1</v>
      </c>
      <c r="D57" s="10" t="s">
        <v>153</v>
      </c>
      <c r="E57" s="58">
        <v>84</v>
      </c>
      <c r="F57" s="10" t="s">
        <v>160</v>
      </c>
      <c r="G57" s="10" t="s">
        <v>58</v>
      </c>
    </row>
    <row r="58" spans="1:7" x14ac:dyDescent="0.25">
      <c r="A58" s="10">
        <v>4408446</v>
      </c>
      <c r="B58" s="3" t="s">
        <v>105</v>
      </c>
      <c r="C58" s="10">
        <v>1</v>
      </c>
      <c r="D58" s="10" t="s">
        <v>153</v>
      </c>
      <c r="E58" s="58">
        <v>84</v>
      </c>
      <c r="F58" s="10" t="s">
        <v>160</v>
      </c>
      <c r="G58" s="10" t="s">
        <v>58</v>
      </c>
    </row>
    <row r="59" spans="1:7" ht="30" x14ac:dyDescent="0.25">
      <c r="A59" s="66">
        <v>4408449</v>
      </c>
      <c r="B59" s="67" t="s">
        <v>106</v>
      </c>
      <c r="C59" s="66">
        <v>2</v>
      </c>
      <c r="D59" s="66" t="s">
        <v>153</v>
      </c>
      <c r="E59" s="68">
        <v>84</v>
      </c>
      <c r="F59" s="66" t="s">
        <v>160</v>
      </c>
      <c r="G59" s="12" t="s">
        <v>174</v>
      </c>
    </row>
    <row r="60" spans="1:7" x14ac:dyDescent="0.25">
      <c r="A60" s="10">
        <v>4408454</v>
      </c>
      <c r="B60" s="3" t="s">
        <v>107</v>
      </c>
      <c r="C60" s="10">
        <v>1</v>
      </c>
      <c r="D60" s="10" t="s">
        <v>153</v>
      </c>
      <c r="E60" s="58">
        <v>84</v>
      </c>
      <c r="F60" s="10" t="s">
        <v>160</v>
      </c>
      <c r="G60" s="10" t="s">
        <v>58</v>
      </c>
    </row>
    <row r="61" spans="1:7" x14ac:dyDescent="0.25">
      <c r="A61" s="10">
        <v>4408455</v>
      </c>
      <c r="B61" s="3" t="s">
        <v>108</v>
      </c>
      <c r="C61" s="10">
        <v>3</v>
      </c>
      <c r="D61" s="10" t="s">
        <v>153</v>
      </c>
      <c r="E61" s="58">
        <v>84</v>
      </c>
      <c r="F61" s="10" t="s">
        <v>160</v>
      </c>
      <c r="G61" s="10" t="s">
        <v>58</v>
      </c>
    </row>
    <row r="62" spans="1:7" x14ac:dyDescent="0.25">
      <c r="A62" s="10">
        <v>4408456</v>
      </c>
      <c r="B62" s="3" t="s">
        <v>27</v>
      </c>
      <c r="C62" s="10">
        <v>1</v>
      </c>
      <c r="D62" s="10" t="s">
        <v>153</v>
      </c>
      <c r="E62" s="58">
        <v>84</v>
      </c>
      <c r="F62" s="10" t="s">
        <v>160</v>
      </c>
      <c r="G62" s="10" t="s">
        <v>58</v>
      </c>
    </row>
    <row r="63" spans="1:7" x14ac:dyDescent="0.25">
      <c r="A63" s="10">
        <v>4408457</v>
      </c>
      <c r="B63" s="3" t="s">
        <v>109</v>
      </c>
      <c r="C63" s="10">
        <v>3</v>
      </c>
      <c r="D63" s="10" t="s">
        <v>153</v>
      </c>
      <c r="E63" s="58">
        <v>84</v>
      </c>
      <c r="F63" s="10" t="s">
        <v>160</v>
      </c>
      <c r="G63" s="10" t="s">
        <v>58</v>
      </c>
    </row>
    <row r="64" spans="1:7" x14ac:dyDescent="0.25">
      <c r="A64" s="10">
        <v>4408466</v>
      </c>
      <c r="B64" s="3" t="s">
        <v>110</v>
      </c>
      <c r="C64" s="10">
        <v>3</v>
      </c>
      <c r="D64" s="10" t="s">
        <v>153</v>
      </c>
      <c r="E64" s="58">
        <v>84</v>
      </c>
      <c r="F64" s="10" t="s">
        <v>160</v>
      </c>
      <c r="G64" s="10" t="s">
        <v>58</v>
      </c>
    </row>
    <row r="65" spans="1:8" x14ac:dyDescent="0.25">
      <c r="A65" s="10">
        <v>4408469</v>
      </c>
      <c r="B65" s="3" t="s">
        <v>111</v>
      </c>
      <c r="C65" s="10">
        <v>2</v>
      </c>
      <c r="D65" s="10" t="s">
        <v>153</v>
      </c>
      <c r="E65" s="58">
        <v>84</v>
      </c>
      <c r="F65" s="10" t="s">
        <v>160</v>
      </c>
      <c r="G65" s="10" t="s">
        <v>58</v>
      </c>
    </row>
    <row r="66" spans="1:8" x14ac:dyDescent="0.25">
      <c r="A66" s="10">
        <v>4408470</v>
      </c>
      <c r="B66" s="3" t="s">
        <v>182</v>
      </c>
      <c r="C66" s="10">
        <v>1</v>
      </c>
      <c r="D66" s="10" t="s">
        <v>153</v>
      </c>
      <c r="E66" s="58">
        <v>84</v>
      </c>
      <c r="F66" s="10" t="s">
        <v>160</v>
      </c>
      <c r="G66" s="10" t="s">
        <v>58</v>
      </c>
      <c r="H66" s="63"/>
    </row>
    <row r="67" spans="1:8" x14ac:dyDescent="0.25">
      <c r="A67" s="10">
        <v>4408480</v>
      </c>
      <c r="B67" s="3" t="s">
        <v>112</v>
      </c>
      <c r="C67" s="10">
        <v>2</v>
      </c>
      <c r="D67" s="10" t="s">
        <v>153</v>
      </c>
      <c r="E67" s="58">
        <v>84</v>
      </c>
      <c r="F67" s="10" t="s">
        <v>160</v>
      </c>
      <c r="G67" s="10" t="s">
        <v>58</v>
      </c>
      <c r="H67" s="63"/>
    </row>
    <row r="68" spans="1:8" x14ac:dyDescent="0.25">
      <c r="A68" s="10">
        <v>4408481</v>
      </c>
      <c r="B68" s="3" t="s">
        <v>113</v>
      </c>
      <c r="C68" s="10">
        <v>1</v>
      </c>
      <c r="D68" s="10" t="s">
        <v>153</v>
      </c>
      <c r="E68" s="58">
        <v>84</v>
      </c>
      <c r="F68" s="10" t="s">
        <v>160</v>
      </c>
      <c r="G68" s="10" t="s">
        <v>58</v>
      </c>
      <c r="H68" s="63"/>
    </row>
    <row r="69" spans="1:8" x14ac:dyDescent="0.25">
      <c r="A69" s="10">
        <v>4408484</v>
      </c>
      <c r="B69" s="3" t="s">
        <v>114</v>
      </c>
      <c r="C69" s="10">
        <v>3</v>
      </c>
      <c r="D69" s="10" t="s">
        <v>153</v>
      </c>
      <c r="E69" s="58">
        <v>84</v>
      </c>
      <c r="F69" s="10" t="s">
        <v>160</v>
      </c>
      <c r="G69" s="10" t="s">
        <v>58</v>
      </c>
      <c r="H69" s="63"/>
    </row>
    <row r="70" spans="1:8" x14ac:dyDescent="0.25">
      <c r="A70" s="10">
        <v>4408485</v>
      </c>
      <c r="B70" s="3" t="s">
        <v>115</v>
      </c>
      <c r="C70" s="10">
        <v>4</v>
      </c>
      <c r="D70" s="10" t="s">
        <v>153</v>
      </c>
      <c r="E70" s="58">
        <v>84</v>
      </c>
      <c r="F70" s="10" t="s">
        <v>160</v>
      </c>
      <c r="G70" s="10" t="s">
        <v>58</v>
      </c>
      <c r="H70" s="63"/>
    </row>
    <row r="71" spans="1:8" x14ac:dyDescent="0.25">
      <c r="A71" s="10">
        <v>4408486</v>
      </c>
      <c r="B71" s="3" t="s">
        <v>183</v>
      </c>
      <c r="C71" s="10">
        <v>1.5</v>
      </c>
      <c r="D71" s="10" t="s">
        <v>153</v>
      </c>
      <c r="E71" s="58">
        <v>84</v>
      </c>
      <c r="F71" s="10" t="s">
        <v>160</v>
      </c>
      <c r="G71" s="10" t="s">
        <v>58</v>
      </c>
      <c r="H71" s="63"/>
    </row>
    <row r="72" spans="1:8" x14ac:dyDescent="0.25">
      <c r="A72" s="10">
        <v>4408487</v>
      </c>
      <c r="B72" s="3" t="s">
        <v>116</v>
      </c>
      <c r="C72" s="10">
        <v>4</v>
      </c>
      <c r="D72" s="10" t="s">
        <v>153</v>
      </c>
      <c r="E72" s="58">
        <v>84</v>
      </c>
      <c r="F72" s="10" t="s">
        <v>160</v>
      </c>
      <c r="G72" s="10" t="s">
        <v>58</v>
      </c>
      <c r="H72" s="63"/>
    </row>
    <row r="73" spans="1:8" x14ac:dyDescent="0.25">
      <c r="A73" s="10">
        <v>4408490</v>
      </c>
      <c r="B73" s="3" t="s">
        <v>117</v>
      </c>
      <c r="C73" s="10">
        <v>1</v>
      </c>
      <c r="D73" s="10" t="s">
        <v>153</v>
      </c>
      <c r="E73" s="58">
        <v>84</v>
      </c>
      <c r="F73" s="10" t="s">
        <v>160</v>
      </c>
      <c r="G73" s="10" t="s">
        <v>58</v>
      </c>
      <c r="H73" s="63"/>
    </row>
    <row r="74" spans="1:8" x14ac:dyDescent="0.25">
      <c r="A74" s="10">
        <v>4408493</v>
      </c>
      <c r="B74" s="3" t="s">
        <v>118</v>
      </c>
      <c r="C74" s="10">
        <v>2</v>
      </c>
      <c r="D74" s="10" t="s">
        <v>153</v>
      </c>
      <c r="E74" s="58">
        <v>84</v>
      </c>
      <c r="F74" s="10" t="s">
        <v>160</v>
      </c>
      <c r="G74" s="10" t="s">
        <v>58</v>
      </c>
      <c r="H74" s="63"/>
    </row>
    <row r="75" spans="1:8" x14ac:dyDescent="0.25">
      <c r="A75" s="10">
        <v>4408497</v>
      </c>
      <c r="B75" s="3" t="s">
        <v>119</v>
      </c>
      <c r="C75" s="10">
        <v>2</v>
      </c>
      <c r="D75" s="10" t="s">
        <v>153</v>
      </c>
      <c r="E75" s="58">
        <v>84</v>
      </c>
      <c r="F75" s="10" t="s">
        <v>160</v>
      </c>
      <c r="G75" s="10" t="s">
        <v>58</v>
      </c>
      <c r="H75" s="63"/>
    </row>
    <row r="76" spans="1:8" x14ac:dyDescent="0.25">
      <c r="A76" s="10">
        <v>4408535</v>
      </c>
      <c r="B76" s="3" t="s">
        <v>184</v>
      </c>
      <c r="C76" s="10">
        <v>1.5</v>
      </c>
      <c r="D76" s="10" t="s">
        <v>153</v>
      </c>
      <c r="E76" s="58">
        <v>84</v>
      </c>
      <c r="F76" s="10" t="s">
        <v>160</v>
      </c>
      <c r="G76" s="10" t="s">
        <v>58</v>
      </c>
      <c r="H76" s="63"/>
    </row>
    <row r="77" spans="1:8" x14ac:dyDescent="0.25">
      <c r="A77" s="10">
        <v>4545320</v>
      </c>
      <c r="B77" s="3" t="s">
        <v>62</v>
      </c>
      <c r="C77" s="10">
        <v>0.75</v>
      </c>
      <c r="D77" s="10" t="s">
        <v>153</v>
      </c>
      <c r="E77" s="58">
        <v>84</v>
      </c>
      <c r="F77" s="10" t="s">
        <v>155</v>
      </c>
      <c r="G77" s="10" t="s">
        <v>58</v>
      </c>
      <c r="H77" s="63"/>
    </row>
    <row r="78" spans="1:8" x14ac:dyDescent="0.25">
      <c r="A78" s="10">
        <v>4551444</v>
      </c>
      <c r="B78" s="3" t="s">
        <v>223</v>
      </c>
      <c r="C78" s="10">
        <v>0.75</v>
      </c>
      <c r="D78" s="10" t="s">
        <v>153</v>
      </c>
      <c r="E78" s="58">
        <v>84</v>
      </c>
      <c r="F78" s="10" t="s">
        <v>155</v>
      </c>
      <c r="G78" s="10" t="s">
        <v>58</v>
      </c>
      <c r="H78" s="63"/>
    </row>
    <row r="79" spans="1:8" x14ac:dyDescent="0.25">
      <c r="A79" s="10">
        <v>4627550</v>
      </c>
      <c r="B79" s="3" t="s">
        <v>185</v>
      </c>
      <c r="C79" s="10">
        <v>6</v>
      </c>
      <c r="D79" s="10" t="s">
        <v>137</v>
      </c>
      <c r="E79" s="58">
        <v>84</v>
      </c>
      <c r="F79" s="10" t="s">
        <v>160</v>
      </c>
      <c r="G79" s="10" t="s">
        <v>186</v>
      </c>
      <c r="H79" s="63"/>
    </row>
    <row r="80" spans="1:8" x14ac:dyDescent="0.25">
      <c r="A80" s="10">
        <v>4641156</v>
      </c>
      <c r="B80" s="3" t="s">
        <v>209</v>
      </c>
      <c r="C80" s="10">
        <v>2.5</v>
      </c>
      <c r="D80" s="10" t="s">
        <v>153</v>
      </c>
      <c r="E80" s="58">
        <v>84</v>
      </c>
      <c r="F80" s="10" t="s">
        <v>155</v>
      </c>
      <c r="G80" s="10" t="s">
        <v>58</v>
      </c>
      <c r="H80" s="63"/>
    </row>
    <row r="81" spans="1:8" ht="30" x14ac:dyDescent="0.25">
      <c r="A81" s="66">
        <v>4646322</v>
      </c>
      <c r="B81" s="67" t="s">
        <v>63</v>
      </c>
      <c r="C81" s="66">
        <v>2</v>
      </c>
      <c r="D81" s="66" t="s">
        <v>137</v>
      </c>
      <c r="E81" s="68">
        <v>84</v>
      </c>
      <c r="F81" s="66" t="s">
        <v>160</v>
      </c>
      <c r="G81" s="66" t="s">
        <v>186</v>
      </c>
      <c r="H81" s="100" t="s">
        <v>216</v>
      </c>
    </row>
    <row r="82" spans="1:8" x14ac:dyDescent="0.25">
      <c r="A82" s="66">
        <v>4649119</v>
      </c>
      <c r="B82" s="76" t="s">
        <v>221</v>
      </c>
      <c r="C82" s="66">
        <v>2</v>
      </c>
      <c r="D82" s="66" t="s">
        <v>153</v>
      </c>
      <c r="E82" s="68">
        <v>84</v>
      </c>
      <c r="F82" s="66" t="s">
        <v>155</v>
      </c>
      <c r="G82" s="66" t="s">
        <v>58</v>
      </c>
      <c r="H82" s="100"/>
    </row>
    <row r="83" spans="1:8" x14ac:dyDescent="0.25">
      <c r="A83" s="66">
        <v>4649124</v>
      </c>
      <c r="B83" s="76" t="s">
        <v>222</v>
      </c>
      <c r="C83" s="66">
        <v>4</v>
      </c>
      <c r="D83" s="66" t="s">
        <v>153</v>
      </c>
      <c r="E83" s="68">
        <v>84</v>
      </c>
      <c r="F83" s="66" t="s">
        <v>155</v>
      </c>
      <c r="G83" s="66" t="s">
        <v>58</v>
      </c>
      <c r="H83" s="100"/>
    </row>
    <row r="84" spans="1:8" x14ac:dyDescent="0.25">
      <c r="A84" s="66">
        <v>4649125</v>
      </c>
      <c r="B84" s="92" t="s">
        <v>224</v>
      </c>
      <c r="C84" s="66">
        <v>1</v>
      </c>
      <c r="D84" s="66" t="s">
        <v>153</v>
      </c>
      <c r="E84" s="68">
        <v>84</v>
      </c>
      <c r="F84" s="66" t="s">
        <v>155</v>
      </c>
      <c r="G84" s="66" t="s">
        <v>58</v>
      </c>
      <c r="H84" s="100"/>
    </row>
    <row r="85" spans="1:8" x14ac:dyDescent="0.25">
      <c r="A85" s="66">
        <v>4649127</v>
      </c>
      <c r="B85" s="76" t="s">
        <v>225</v>
      </c>
      <c r="C85" s="66">
        <v>2</v>
      </c>
      <c r="D85" s="66" t="s">
        <v>153</v>
      </c>
      <c r="E85" s="68">
        <v>84</v>
      </c>
      <c r="F85" s="66" t="s">
        <v>155</v>
      </c>
      <c r="G85" s="66" t="s">
        <v>58</v>
      </c>
      <c r="H85" s="100"/>
    </row>
    <row r="86" spans="1:8" x14ac:dyDescent="0.25">
      <c r="A86" s="10">
        <v>4649153</v>
      </c>
      <c r="B86" s="76" t="s">
        <v>226</v>
      </c>
      <c r="C86" s="10">
        <v>2</v>
      </c>
      <c r="D86" s="10" t="s">
        <v>153</v>
      </c>
      <c r="E86" s="58">
        <v>84</v>
      </c>
      <c r="F86" s="10" t="s">
        <v>155</v>
      </c>
      <c r="G86" s="10" t="s">
        <v>58</v>
      </c>
      <c r="H86" s="63"/>
    </row>
    <row r="87" spans="1:8" x14ac:dyDescent="0.25">
      <c r="A87" s="66">
        <v>4649160</v>
      </c>
      <c r="B87" s="67" t="s">
        <v>220</v>
      </c>
      <c r="C87" s="66">
        <v>3</v>
      </c>
      <c r="D87" s="66" t="s">
        <v>153</v>
      </c>
      <c r="E87" s="68">
        <v>84</v>
      </c>
      <c r="F87" s="66" t="s">
        <v>155</v>
      </c>
      <c r="G87" s="66" t="s">
        <v>58</v>
      </c>
      <c r="H87" s="100"/>
    </row>
    <row r="88" spans="1:8" x14ac:dyDescent="0.25">
      <c r="A88" s="66">
        <v>4649168</v>
      </c>
      <c r="B88" s="67" t="s">
        <v>219</v>
      </c>
      <c r="C88" s="66">
        <v>1</v>
      </c>
      <c r="D88" s="66" t="s">
        <v>153</v>
      </c>
      <c r="E88" s="68">
        <v>84</v>
      </c>
      <c r="F88" s="66" t="s">
        <v>155</v>
      </c>
      <c r="G88" s="66" t="s">
        <v>58</v>
      </c>
      <c r="H88" s="100"/>
    </row>
    <row r="89" spans="1:8" x14ac:dyDescent="0.25">
      <c r="A89" s="10">
        <v>4649194</v>
      </c>
      <c r="B89" s="3" t="s">
        <v>218</v>
      </c>
      <c r="C89" s="10">
        <v>0.5</v>
      </c>
      <c r="D89" s="10" t="s">
        <v>137</v>
      </c>
      <c r="E89" s="58">
        <v>84</v>
      </c>
      <c r="F89" s="10" t="s">
        <v>155</v>
      </c>
      <c r="G89" s="10" t="s">
        <v>58</v>
      </c>
      <c r="H89" s="63"/>
    </row>
    <row r="90" spans="1:8" x14ac:dyDescent="0.25">
      <c r="B90" s="70" t="s">
        <v>25</v>
      </c>
      <c r="C90" s="25">
        <f>SUM(C4:C89)</f>
        <v>205.75</v>
      </c>
    </row>
    <row r="92" spans="1:8" x14ac:dyDescent="0.25">
      <c r="A92" s="40" t="s">
        <v>138</v>
      </c>
    </row>
  </sheetData>
  <sortState xmlns:xlrd2="http://schemas.microsoft.com/office/spreadsheetml/2017/richdata2" ref="A4:H89">
    <sortCondition ref="A4:A89"/>
  </sortState>
  <mergeCells count="1">
    <mergeCell ref="A2:B2"/>
  </mergeCells>
  <conditionalFormatting sqref="A81:A8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0F8B-AF1B-44BA-96A6-F951B3BD1A92}">
  <dimension ref="A1:G8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84.7109375" bestFit="1" customWidth="1"/>
    <col min="3" max="3" width="16.7109375" customWidth="1"/>
    <col min="4" max="4" width="16.85546875" bestFit="1" customWidth="1"/>
    <col min="5" max="5" width="16.85546875" customWidth="1"/>
    <col min="6" max="6" width="18.5703125" bestFit="1" customWidth="1"/>
    <col min="7" max="7" width="47.140625" customWidth="1"/>
  </cols>
  <sheetData>
    <row r="1" spans="1:7" ht="18" customHeight="1" x14ac:dyDescent="0.25">
      <c r="A1" s="120" t="s">
        <v>149</v>
      </c>
      <c r="B1" s="121"/>
      <c r="C1" s="53"/>
      <c r="D1" s="53"/>
      <c r="E1" s="53"/>
      <c r="F1" s="54"/>
      <c r="G1" s="54"/>
    </row>
    <row r="2" spans="1:7" ht="18" customHeight="1" x14ac:dyDescent="0.25">
      <c r="A2" s="122" t="s">
        <v>142</v>
      </c>
      <c r="B2" s="123"/>
      <c r="C2" s="44"/>
      <c r="D2" s="44"/>
      <c r="E2" s="44"/>
      <c r="F2" s="47"/>
      <c r="G2" s="47"/>
    </row>
    <row r="3" spans="1:7" ht="22.5" x14ac:dyDescent="0.25">
      <c r="A3" s="30" t="s">
        <v>22</v>
      </c>
      <c r="B3" s="30" t="s">
        <v>0</v>
      </c>
      <c r="C3" s="30" t="s">
        <v>56</v>
      </c>
      <c r="D3" s="30" t="s">
        <v>2</v>
      </c>
      <c r="E3" s="30" t="s">
        <v>3</v>
      </c>
      <c r="F3" s="30" t="s">
        <v>145</v>
      </c>
      <c r="G3" s="30" t="s">
        <v>131</v>
      </c>
    </row>
    <row r="4" spans="1:7" x14ac:dyDescent="0.25">
      <c r="A4" s="48">
        <v>4539943</v>
      </c>
      <c r="B4" s="49" t="s">
        <v>146</v>
      </c>
      <c r="C4" s="48">
        <v>1.5</v>
      </c>
      <c r="D4" s="48" t="s">
        <v>137</v>
      </c>
      <c r="E4" s="50">
        <v>43801</v>
      </c>
      <c r="F4" s="48">
        <v>30</v>
      </c>
      <c r="G4" s="49"/>
    </row>
    <row r="5" spans="1:7" x14ac:dyDescent="0.25">
      <c r="A5" s="48">
        <v>4568072</v>
      </c>
      <c r="B5" s="49" t="s">
        <v>148</v>
      </c>
      <c r="C5" s="48">
        <v>3</v>
      </c>
      <c r="D5" s="48" t="s">
        <v>137</v>
      </c>
      <c r="E5" s="50">
        <v>44343</v>
      </c>
      <c r="F5" s="48">
        <v>30</v>
      </c>
      <c r="G5" s="3"/>
    </row>
    <row r="6" spans="1:7" x14ac:dyDescent="0.25">
      <c r="B6" s="1" t="s">
        <v>25</v>
      </c>
      <c r="C6" s="25">
        <f>SUM(C4:C5)</f>
        <v>4.5</v>
      </c>
      <c r="D6" s="25"/>
      <c r="E6" s="25"/>
      <c r="F6" s="25"/>
    </row>
    <row r="7" spans="1:7" x14ac:dyDescent="0.25">
      <c r="C7" s="25"/>
      <c r="D7" s="25"/>
      <c r="E7" s="25"/>
      <c r="F7" s="25"/>
    </row>
    <row r="8" spans="1:7" x14ac:dyDescent="0.25">
      <c r="A8" s="52" t="s">
        <v>138</v>
      </c>
      <c r="C8" s="25"/>
      <c r="D8" s="25"/>
      <c r="E8" s="25"/>
      <c r="F8" s="25"/>
    </row>
  </sheetData>
  <mergeCells count="2">
    <mergeCell ref="A1:B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DE16-66DB-400D-B2E7-076CC52AD81C}">
  <dimension ref="A1:G10"/>
  <sheetViews>
    <sheetView workbookViewId="0">
      <selection activeCell="A4" sqref="A4"/>
    </sheetView>
  </sheetViews>
  <sheetFormatPr defaultRowHeight="15" x14ac:dyDescent="0.25"/>
  <cols>
    <col min="1" max="1" width="11.7109375" customWidth="1"/>
    <col min="2" max="2" width="78.1406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8.28515625" customWidth="1"/>
  </cols>
  <sheetData>
    <row r="1" spans="1:7" ht="18" customHeight="1" x14ac:dyDescent="0.25">
      <c r="A1" s="120" t="s">
        <v>150</v>
      </c>
      <c r="B1" s="121"/>
      <c r="C1" s="53"/>
      <c r="D1" s="55"/>
      <c r="E1" s="55"/>
      <c r="F1" s="56"/>
      <c r="G1" s="54"/>
    </row>
    <row r="2" spans="1:7" ht="18" customHeight="1" x14ac:dyDescent="0.25">
      <c r="A2" s="122" t="s">
        <v>143</v>
      </c>
      <c r="B2" s="123"/>
      <c r="C2" s="44"/>
      <c r="D2" s="45"/>
      <c r="E2" s="45"/>
      <c r="F2" s="46"/>
      <c r="G2" s="47"/>
    </row>
    <row r="3" spans="1:7" ht="22.5" x14ac:dyDescent="0.25">
      <c r="A3" s="30" t="s">
        <v>22</v>
      </c>
      <c r="B3" s="30" t="s">
        <v>0</v>
      </c>
      <c r="C3" s="30" t="s">
        <v>56</v>
      </c>
      <c r="D3" s="30" t="s">
        <v>2</v>
      </c>
      <c r="E3" s="30" t="s">
        <v>3</v>
      </c>
      <c r="F3" s="30" t="s">
        <v>145</v>
      </c>
      <c r="G3" s="30" t="s">
        <v>131</v>
      </c>
    </row>
    <row r="4" spans="1:7" x14ac:dyDescent="0.25">
      <c r="A4" s="48">
        <v>4539943</v>
      </c>
      <c r="B4" s="49" t="s">
        <v>146</v>
      </c>
      <c r="C4" s="48">
        <v>1.5</v>
      </c>
      <c r="D4" s="48" t="s">
        <v>137</v>
      </c>
      <c r="E4" s="50">
        <v>43803</v>
      </c>
      <c r="F4" s="48">
        <v>30</v>
      </c>
      <c r="G4" s="49"/>
    </row>
    <row r="5" spans="1:7" x14ac:dyDescent="0.25">
      <c r="A5" s="48">
        <v>4541931</v>
      </c>
      <c r="B5" s="49" t="s">
        <v>147</v>
      </c>
      <c r="C5" s="48">
        <v>3</v>
      </c>
      <c r="D5" s="48" t="s">
        <v>137</v>
      </c>
      <c r="E5" s="50">
        <v>43805</v>
      </c>
      <c r="F5" s="48">
        <v>30</v>
      </c>
      <c r="G5" s="3"/>
    </row>
    <row r="6" spans="1:7" x14ac:dyDescent="0.25">
      <c r="A6" s="48">
        <v>4568072</v>
      </c>
      <c r="B6" s="51" t="s">
        <v>148</v>
      </c>
      <c r="C6" s="48">
        <v>3</v>
      </c>
      <c r="D6" s="48" t="s">
        <v>137</v>
      </c>
      <c r="E6" s="50">
        <v>44343</v>
      </c>
      <c r="F6" s="48">
        <v>30</v>
      </c>
      <c r="G6" s="3"/>
    </row>
    <row r="7" spans="1:7" x14ac:dyDescent="0.25">
      <c r="B7" s="1" t="s">
        <v>25</v>
      </c>
      <c r="C7" s="25">
        <f>SUM(C4:C6)</f>
        <v>7.5</v>
      </c>
    </row>
    <row r="8" spans="1:7" x14ac:dyDescent="0.25">
      <c r="C8" s="25"/>
    </row>
    <row r="9" spans="1:7" x14ac:dyDescent="0.25">
      <c r="A9" s="52" t="s">
        <v>138</v>
      </c>
      <c r="C9" s="25"/>
    </row>
    <row r="10" spans="1:7" x14ac:dyDescent="0.25">
      <c r="C10" s="25"/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9579-0C2F-4542-83BF-A178872A9AFF}">
  <dimension ref="A1:G43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1.7109375" style="25" customWidth="1"/>
    <col min="2" max="2" width="95.140625" bestFit="1" customWidth="1"/>
    <col min="3" max="3" width="20.5703125" style="25" customWidth="1"/>
    <col min="4" max="4" width="30" style="25" customWidth="1"/>
    <col min="5" max="5" width="22.42578125" style="25" customWidth="1"/>
    <col min="6" max="6" width="15.28515625" style="25" customWidth="1"/>
    <col min="7" max="7" width="38" bestFit="1" customWidth="1"/>
  </cols>
  <sheetData>
    <row r="1" spans="1:7" ht="18" customHeight="1" x14ac:dyDescent="0.25">
      <c r="A1" s="105" t="s">
        <v>159</v>
      </c>
      <c r="B1" s="105"/>
      <c r="C1" s="29"/>
      <c r="D1" s="29"/>
      <c r="E1" s="29"/>
      <c r="F1" s="29"/>
      <c r="G1" s="27"/>
    </row>
    <row r="2" spans="1:7" ht="18" customHeight="1" x14ac:dyDescent="0.25">
      <c r="A2" s="106" t="s">
        <v>161</v>
      </c>
      <c r="B2" s="107"/>
      <c r="C2" s="29"/>
      <c r="D2" s="29"/>
      <c r="E2" s="29"/>
      <c r="F2" s="29"/>
      <c r="G2" s="27"/>
    </row>
    <row r="3" spans="1:7" ht="22.5" customHeight="1" x14ac:dyDescent="0.25">
      <c r="A3" s="31" t="s">
        <v>22</v>
      </c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3" t="s">
        <v>131</v>
      </c>
    </row>
    <row r="4" spans="1:7" x14ac:dyDescent="0.25">
      <c r="A4" s="10">
        <v>3847680</v>
      </c>
      <c r="B4" s="3" t="s">
        <v>5</v>
      </c>
      <c r="C4" s="10">
        <v>1</v>
      </c>
      <c r="D4" s="10" t="s">
        <v>137</v>
      </c>
      <c r="E4" s="39">
        <v>44837</v>
      </c>
      <c r="F4" s="39">
        <v>45199</v>
      </c>
      <c r="G4" s="3"/>
    </row>
    <row r="5" spans="1:7" x14ac:dyDescent="0.25">
      <c r="A5" s="10">
        <v>4408013</v>
      </c>
      <c r="B5" s="3" t="s">
        <v>16</v>
      </c>
      <c r="C5" s="10">
        <v>4</v>
      </c>
      <c r="D5" s="10" t="s">
        <v>152</v>
      </c>
      <c r="E5" s="39">
        <v>44837</v>
      </c>
      <c r="F5" s="39">
        <v>45199</v>
      </c>
      <c r="G5" s="3"/>
    </row>
    <row r="6" spans="1:7" x14ac:dyDescent="0.25">
      <c r="A6" s="10">
        <v>4408456</v>
      </c>
      <c r="B6" s="3" t="s">
        <v>27</v>
      </c>
      <c r="C6" s="10">
        <v>1</v>
      </c>
      <c r="D6" s="10" t="s">
        <v>153</v>
      </c>
      <c r="E6" s="39">
        <v>44837</v>
      </c>
      <c r="F6" s="39">
        <v>45199</v>
      </c>
      <c r="G6" s="3"/>
    </row>
    <row r="7" spans="1:7" x14ac:dyDescent="0.25">
      <c r="A7" s="10">
        <v>4483947</v>
      </c>
      <c r="B7" s="3" t="s">
        <v>6</v>
      </c>
      <c r="C7" s="10">
        <v>2</v>
      </c>
      <c r="D7" s="10" t="s">
        <v>137</v>
      </c>
      <c r="E7" s="39">
        <v>44837</v>
      </c>
      <c r="F7" s="39">
        <v>45199</v>
      </c>
      <c r="G7" s="3"/>
    </row>
    <row r="8" spans="1:7" x14ac:dyDescent="0.25">
      <c r="A8" s="10">
        <v>4539988</v>
      </c>
      <c r="B8" s="3" t="s">
        <v>14</v>
      </c>
      <c r="C8" s="10">
        <v>1.5</v>
      </c>
      <c r="D8" s="10" t="s">
        <v>137</v>
      </c>
      <c r="E8" s="39">
        <v>44837</v>
      </c>
      <c r="F8" s="39">
        <v>44897</v>
      </c>
      <c r="G8" s="3" t="s">
        <v>177</v>
      </c>
    </row>
    <row r="9" spans="1:7" x14ac:dyDescent="0.25">
      <c r="A9" s="10">
        <v>4564559</v>
      </c>
      <c r="B9" s="3" t="s">
        <v>17</v>
      </c>
      <c r="C9" s="10">
        <v>1.25</v>
      </c>
      <c r="D9" s="10" t="s">
        <v>137</v>
      </c>
      <c r="E9" s="39">
        <v>44837</v>
      </c>
      <c r="F9" s="39">
        <v>45199</v>
      </c>
      <c r="G9" s="3"/>
    </row>
    <row r="10" spans="1:7" x14ac:dyDescent="0.25">
      <c r="A10" s="10">
        <v>4568866</v>
      </c>
      <c r="B10" s="3" t="s">
        <v>11</v>
      </c>
      <c r="C10" s="10">
        <v>4</v>
      </c>
      <c r="D10" s="10" t="s">
        <v>137</v>
      </c>
      <c r="E10" s="39">
        <v>44837</v>
      </c>
      <c r="F10" s="39">
        <v>45199</v>
      </c>
      <c r="G10" s="3"/>
    </row>
    <row r="11" spans="1:7" x14ac:dyDescent="0.25">
      <c r="A11" s="10">
        <v>4568867</v>
      </c>
      <c r="B11" s="3" t="s">
        <v>19</v>
      </c>
      <c r="C11" s="10">
        <v>3</v>
      </c>
      <c r="D11" s="10" t="s">
        <v>137</v>
      </c>
      <c r="E11" s="39">
        <v>44931</v>
      </c>
      <c r="F11" s="39">
        <v>44962</v>
      </c>
      <c r="G11" s="3" t="s">
        <v>205</v>
      </c>
    </row>
    <row r="12" spans="1:7" x14ac:dyDescent="0.25">
      <c r="A12" s="10">
        <v>4572178</v>
      </c>
      <c r="B12" s="3" t="s">
        <v>20</v>
      </c>
      <c r="C12" s="10">
        <v>1</v>
      </c>
      <c r="D12" s="10" t="s">
        <v>152</v>
      </c>
      <c r="E12" s="39">
        <v>44837</v>
      </c>
      <c r="F12" s="39">
        <v>45199</v>
      </c>
      <c r="G12" s="3"/>
    </row>
    <row r="13" spans="1:7" x14ac:dyDescent="0.25">
      <c r="A13" s="10">
        <v>4623973</v>
      </c>
      <c r="B13" s="3" t="s">
        <v>204</v>
      </c>
      <c r="C13" s="10">
        <v>0.5</v>
      </c>
      <c r="D13" s="10" t="s">
        <v>137</v>
      </c>
      <c r="E13" s="84">
        <v>44931</v>
      </c>
      <c r="F13" s="84">
        <v>44962</v>
      </c>
      <c r="G13" s="3"/>
    </row>
    <row r="14" spans="1:7" x14ac:dyDescent="0.25">
      <c r="A14" s="10">
        <v>4624831</v>
      </c>
      <c r="B14" s="3" t="s">
        <v>18</v>
      </c>
      <c r="C14" s="10">
        <v>1</v>
      </c>
      <c r="D14" s="10" t="s">
        <v>137</v>
      </c>
      <c r="E14" s="84">
        <v>44837</v>
      </c>
      <c r="F14" s="84">
        <v>45199</v>
      </c>
      <c r="G14" s="3"/>
    </row>
    <row r="15" spans="1:7" x14ac:dyDescent="0.25">
      <c r="A15" s="10">
        <v>4625276</v>
      </c>
      <c r="B15" s="3" t="s">
        <v>12</v>
      </c>
      <c r="C15" s="10">
        <v>0.75</v>
      </c>
      <c r="D15" s="10" t="s">
        <v>137</v>
      </c>
      <c r="E15" s="84">
        <v>44837</v>
      </c>
      <c r="F15" s="84">
        <v>45199</v>
      </c>
      <c r="G15" s="3"/>
    </row>
    <row r="16" spans="1:7" x14ac:dyDescent="0.25">
      <c r="A16" s="10">
        <v>4626878</v>
      </c>
      <c r="B16" s="3" t="s">
        <v>21</v>
      </c>
      <c r="C16" s="10">
        <v>2</v>
      </c>
      <c r="D16" s="10" t="s">
        <v>137</v>
      </c>
      <c r="E16" s="84">
        <v>44837</v>
      </c>
      <c r="F16" s="84">
        <v>45199</v>
      </c>
      <c r="G16" s="3"/>
    </row>
    <row r="17" spans="1:7" x14ac:dyDescent="0.25">
      <c r="A17" s="79">
        <v>4627014</v>
      </c>
      <c r="B17" s="81" t="s">
        <v>15</v>
      </c>
      <c r="C17" s="83">
        <v>1.5</v>
      </c>
      <c r="D17" s="10" t="s">
        <v>152</v>
      </c>
      <c r="E17" s="84">
        <v>44837</v>
      </c>
      <c r="F17" s="84">
        <v>45199</v>
      </c>
      <c r="G17" s="3"/>
    </row>
    <row r="18" spans="1:7" x14ac:dyDescent="0.25">
      <c r="A18" s="88">
        <v>4636868</v>
      </c>
      <c r="B18" s="89" t="s">
        <v>196</v>
      </c>
      <c r="C18" s="83">
        <v>0.5</v>
      </c>
      <c r="D18" s="10" t="s">
        <v>137</v>
      </c>
      <c r="E18" s="84">
        <v>44893</v>
      </c>
      <c r="F18" s="84">
        <v>44915</v>
      </c>
      <c r="G18" s="3"/>
    </row>
    <row r="19" spans="1:7" x14ac:dyDescent="0.25">
      <c r="A19" s="80">
        <v>4637040</v>
      </c>
      <c r="B19" s="82" t="s">
        <v>188</v>
      </c>
      <c r="C19" s="124">
        <v>1.5</v>
      </c>
      <c r="D19" s="71" t="s">
        <v>137</v>
      </c>
      <c r="E19" s="72">
        <v>44900</v>
      </c>
      <c r="F19" s="72">
        <v>44925</v>
      </c>
      <c r="G19" s="3"/>
    </row>
    <row r="20" spans="1:7" x14ac:dyDescent="0.25">
      <c r="A20" s="10">
        <v>4637064</v>
      </c>
      <c r="B20" s="3" t="s">
        <v>189</v>
      </c>
      <c r="C20" s="125">
        <v>4</v>
      </c>
      <c r="D20" s="71" t="s">
        <v>137</v>
      </c>
      <c r="E20" s="72">
        <v>44900</v>
      </c>
      <c r="F20" s="72">
        <v>44925</v>
      </c>
      <c r="G20" s="3"/>
    </row>
    <row r="21" spans="1:7" x14ac:dyDescent="0.25">
      <c r="A21" s="10">
        <v>4637093</v>
      </c>
      <c r="B21" s="3" t="s">
        <v>190</v>
      </c>
      <c r="C21" s="125">
        <v>0.75</v>
      </c>
      <c r="D21" s="71" t="s">
        <v>137</v>
      </c>
      <c r="E21" s="72">
        <v>44900</v>
      </c>
      <c r="F21" s="72">
        <v>44925</v>
      </c>
      <c r="G21" s="3"/>
    </row>
    <row r="22" spans="1:7" x14ac:dyDescent="0.25">
      <c r="A22" s="73">
        <v>4637094</v>
      </c>
      <c r="B22" s="74" t="s">
        <v>192</v>
      </c>
      <c r="C22" s="125">
        <v>0.75</v>
      </c>
      <c r="D22" s="71" t="s">
        <v>137</v>
      </c>
      <c r="E22" s="85">
        <v>44900</v>
      </c>
      <c r="F22" s="85">
        <v>44925</v>
      </c>
      <c r="G22" s="3"/>
    </row>
    <row r="23" spans="1:7" x14ac:dyDescent="0.25">
      <c r="A23" s="73">
        <v>4637095</v>
      </c>
      <c r="B23" s="74" t="s">
        <v>191</v>
      </c>
      <c r="C23" s="125">
        <v>1</v>
      </c>
      <c r="D23" s="71" t="s">
        <v>137</v>
      </c>
      <c r="E23" s="85">
        <v>44900</v>
      </c>
      <c r="F23" s="85">
        <v>44925</v>
      </c>
      <c r="G23" s="3"/>
    </row>
    <row r="24" spans="1:7" ht="30" x14ac:dyDescent="0.25">
      <c r="A24" s="73">
        <v>4637096</v>
      </c>
      <c r="B24" s="74" t="s">
        <v>193</v>
      </c>
      <c r="C24" s="129">
        <v>1.25</v>
      </c>
      <c r="D24" s="73" t="s">
        <v>137</v>
      </c>
      <c r="E24" s="130">
        <v>44900</v>
      </c>
      <c r="F24" s="130">
        <v>44925</v>
      </c>
      <c r="G24" s="3"/>
    </row>
    <row r="25" spans="1:7" x14ac:dyDescent="0.25">
      <c r="A25" s="78">
        <v>4637103</v>
      </c>
      <c r="B25" s="76" t="s">
        <v>194</v>
      </c>
      <c r="C25" s="126">
        <v>1.5</v>
      </c>
      <c r="D25" s="71" t="s">
        <v>137</v>
      </c>
      <c r="E25" s="85">
        <v>44900</v>
      </c>
      <c r="F25" s="85">
        <v>44925</v>
      </c>
      <c r="G25" s="3"/>
    </row>
    <row r="26" spans="1:7" ht="14.25" customHeight="1" x14ac:dyDescent="0.25">
      <c r="A26" s="78">
        <v>4637104</v>
      </c>
      <c r="B26" s="76" t="s">
        <v>195</v>
      </c>
      <c r="C26" s="125">
        <v>2</v>
      </c>
      <c r="D26" s="71" t="s">
        <v>137</v>
      </c>
      <c r="E26" s="85">
        <v>44900</v>
      </c>
      <c r="F26" s="85">
        <v>44925</v>
      </c>
      <c r="G26" s="3"/>
    </row>
    <row r="27" spans="1:7" ht="14.25" customHeight="1" x14ac:dyDescent="0.25">
      <c r="A27" s="73">
        <v>4637477</v>
      </c>
      <c r="B27" s="74" t="s">
        <v>197</v>
      </c>
      <c r="C27" s="125">
        <v>0.5</v>
      </c>
      <c r="D27" s="71" t="s">
        <v>137</v>
      </c>
      <c r="E27" s="90">
        <v>44914</v>
      </c>
      <c r="F27" s="90">
        <v>44565</v>
      </c>
      <c r="G27" s="3"/>
    </row>
    <row r="28" spans="1:7" x14ac:dyDescent="0.25">
      <c r="A28" s="73">
        <v>4637568</v>
      </c>
      <c r="B28" s="74" t="s">
        <v>198</v>
      </c>
      <c r="C28" s="125">
        <v>1.5</v>
      </c>
      <c r="D28" s="71" t="s">
        <v>137</v>
      </c>
      <c r="E28" s="90">
        <v>44914</v>
      </c>
      <c r="F28" s="90">
        <v>44565</v>
      </c>
      <c r="G28" s="3"/>
    </row>
    <row r="29" spans="1:7" x14ac:dyDescent="0.25">
      <c r="A29" s="73">
        <v>4637573</v>
      </c>
      <c r="B29" s="74" t="s">
        <v>199</v>
      </c>
      <c r="C29" s="125">
        <v>0.75</v>
      </c>
      <c r="D29" s="71" t="s">
        <v>137</v>
      </c>
      <c r="E29" s="90">
        <v>44914</v>
      </c>
      <c r="F29" s="90">
        <v>44565</v>
      </c>
      <c r="G29" s="3"/>
    </row>
    <row r="30" spans="1:7" x14ac:dyDescent="0.25">
      <c r="A30" s="73">
        <v>4637707</v>
      </c>
      <c r="B30" s="74" t="s">
        <v>200</v>
      </c>
      <c r="C30" s="125">
        <v>0.75</v>
      </c>
      <c r="D30" s="71" t="s">
        <v>137</v>
      </c>
      <c r="E30" s="90">
        <v>44914</v>
      </c>
      <c r="F30" s="90">
        <v>44565</v>
      </c>
      <c r="G30" s="3"/>
    </row>
    <row r="31" spans="1:7" x14ac:dyDescent="0.25">
      <c r="A31" s="78">
        <v>4638210</v>
      </c>
      <c r="B31" s="92" t="s">
        <v>203</v>
      </c>
      <c r="C31" s="125">
        <v>2</v>
      </c>
      <c r="D31" s="71" t="s">
        <v>137</v>
      </c>
      <c r="E31" s="85">
        <v>44925</v>
      </c>
      <c r="F31" s="85">
        <v>44954</v>
      </c>
      <c r="G31" s="3"/>
    </row>
    <row r="32" spans="1:7" x14ac:dyDescent="0.25">
      <c r="A32" s="73">
        <v>4639563</v>
      </c>
      <c r="B32" s="76" t="s">
        <v>207</v>
      </c>
      <c r="C32" s="125">
        <v>2</v>
      </c>
      <c r="D32" s="71" t="s">
        <v>137</v>
      </c>
      <c r="E32" s="90">
        <v>44959</v>
      </c>
      <c r="F32" s="90">
        <v>44988</v>
      </c>
      <c r="G32" s="3"/>
    </row>
    <row r="33" spans="1:7" x14ac:dyDescent="0.25">
      <c r="A33" s="73">
        <v>4641031</v>
      </c>
      <c r="B33" s="76" t="s">
        <v>208</v>
      </c>
      <c r="C33" s="125">
        <v>1</v>
      </c>
      <c r="D33" s="71" t="s">
        <v>137</v>
      </c>
      <c r="E33" s="90">
        <v>44993</v>
      </c>
      <c r="F33" s="90">
        <v>45023</v>
      </c>
      <c r="G33" s="3"/>
    </row>
    <row r="34" spans="1:7" x14ac:dyDescent="0.25">
      <c r="A34" s="93">
        <v>4644516</v>
      </c>
      <c r="B34" s="94" t="s">
        <v>214</v>
      </c>
      <c r="C34" s="127">
        <v>0.75</v>
      </c>
      <c r="D34" s="95" t="s">
        <v>137</v>
      </c>
      <c r="E34" s="96">
        <v>45078</v>
      </c>
      <c r="F34" s="96">
        <v>45105</v>
      </c>
      <c r="G34" s="3"/>
    </row>
    <row r="35" spans="1:7" x14ac:dyDescent="0.25">
      <c r="A35" s="97">
        <v>4645533</v>
      </c>
      <c r="B35" s="98" t="s">
        <v>215</v>
      </c>
      <c r="C35" s="128">
        <v>0.25</v>
      </c>
      <c r="D35" s="36" t="s">
        <v>137</v>
      </c>
      <c r="E35" s="99">
        <v>45105</v>
      </c>
      <c r="F35" s="99">
        <v>45135</v>
      </c>
      <c r="G35" s="3"/>
    </row>
    <row r="36" spans="1:7" x14ac:dyDescent="0.25">
      <c r="B36" s="1" t="s">
        <v>25</v>
      </c>
      <c r="C36" s="25">
        <f>SUM(C4:C35)</f>
        <v>47.25</v>
      </c>
    </row>
    <row r="38" spans="1:7" x14ac:dyDescent="0.25">
      <c r="A38" s="40" t="s">
        <v>138</v>
      </c>
    </row>
    <row r="43" spans="1:7" x14ac:dyDescent="0.25">
      <c r="C43" s="91"/>
      <c r="D43" s="91"/>
    </row>
  </sheetData>
  <sortState xmlns:xlrd2="http://schemas.microsoft.com/office/spreadsheetml/2017/richdata2" ref="A22:G32">
    <sortCondition ref="A22:A32"/>
  </sortState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03CB-336E-4C84-9517-11ECC42E17D5}">
  <dimension ref="A1:G35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1.7109375" style="25" customWidth="1"/>
    <col min="2" max="2" width="95.140625" bestFit="1" customWidth="1"/>
    <col min="3" max="3" width="20.140625" style="25" customWidth="1"/>
    <col min="4" max="4" width="27.140625" style="25" customWidth="1"/>
    <col min="5" max="5" width="21.85546875" style="25" bestFit="1" customWidth="1"/>
    <col min="6" max="6" width="14.5703125" style="25" bestFit="1" customWidth="1"/>
    <col min="7" max="7" width="62.5703125" bestFit="1" customWidth="1"/>
  </cols>
  <sheetData>
    <row r="1" spans="1:7" ht="18" customHeight="1" x14ac:dyDescent="0.25">
      <c r="A1" s="106" t="s">
        <v>164</v>
      </c>
      <c r="B1" s="108"/>
      <c r="C1" s="34"/>
      <c r="D1" s="34"/>
      <c r="E1" s="34"/>
      <c r="F1" s="34"/>
      <c r="G1" s="34"/>
    </row>
    <row r="2" spans="1:7" ht="18" customHeight="1" x14ac:dyDescent="0.25">
      <c r="A2" s="109" t="s">
        <v>165</v>
      </c>
      <c r="B2" s="110"/>
      <c r="C2" s="29"/>
      <c r="D2" s="29"/>
      <c r="E2" s="29"/>
      <c r="F2" s="29"/>
      <c r="G2" s="29"/>
    </row>
    <row r="3" spans="1:7" ht="22.5" customHeight="1" x14ac:dyDescent="0.25">
      <c r="A3" s="31" t="s">
        <v>22</v>
      </c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3" t="s">
        <v>131</v>
      </c>
    </row>
    <row r="4" spans="1:7" x14ac:dyDescent="0.25">
      <c r="A4" s="10">
        <v>1318128</v>
      </c>
      <c r="B4" s="3" t="s">
        <v>10</v>
      </c>
      <c r="C4" s="10">
        <v>2</v>
      </c>
      <c r="D4" s="10" t="s">
        <v>137</v>
      </c>
      <c r="E4" s="39">
        <v>44837</v>
      </c>
      <c r="F4" s="39">
        <v>45199</v>
      </c>
      <c r="G4" s="3"/>
    </row>
    <row r="5" spans="1:7" x14ac:dyDescent="0.25">
      <c r="A5" s="10">
        <v>3847680</v>
      </c>
      <c r="B5" s="3" t="s">
        <v>5</v>
      </c>
      <c r="C5" s="10">
        <v>1</v>
      </c>
      <c r="D5" s="10" t="s">
        <v>137</v>
      </c>
      <c r="E5" s="39">
        <v>44837</v>
      </c>
      <c r="F5" s="39">
        <v>45199</v>
      </c>
      <c r="G5" s="3"/>
    </row>
    <row r="6" spans="1:7" x14ac:dyDescent="0.25">
      <c r="A6" s="10">
        <v>4178422</v>
      </c>
      <c r="B6" s="3" t="s">
        <v>9</v>
      </c>
      <c r="C6" s="10">
        <v>2</v>
      </c>
      <c r="D6" s="10" t="s">
        <v>137</v>
      </c>
      <c r="E6" s="39">
        <v>44837</v>
      </c>
      <c r="F6" s="39">
        <v>45199</v>
      </c>
      <c r="G6" s="3"/>
    </row>
    <row r="7" spans="1:7" x14ac:dyDescent="0.25">
      <c r="A7" s="10">
        <v>4483947</v>
      </c>
      <c r="B7" s="3" t="s">
        <v>6</v>
      </c>
      <c r="C7" s="10">
        <v>2</v>
      </c>
      <c r="D7" s="10" t="s">
        <v>137</v>
      </c>
      <c r="E7" s="39">
        <v>44837</v>
      </c>
      <c r="F7" s="39">
        <v>45199</v>
      </c>
      <c r="G7" s="3"/>
    </row>
    <row r="8" spans="1:7" x14ac:dyDescent="0.25">
      <c r="A8" s="10">
        <v>4539988</v>
      </c>
      <c r="B8" s="3" t="s">
        <v>14</v>
      </c>
      <c r="C8" s="10">
        <v>1.5</v>
      </c>
      <c r="D8" s="10" t="s">
        <v>137</v>
      </c>
      <c r="E8" s="39">
        <v>44837</v>
      </c>
      <c r="F8" s="39">
        <v>44897</v>
      </c>
      <c r="G8" s="3" t="s">
        <v>177</v>
      </c>
    </row>
    <row r="9" spans="1:7" x14ac:dyDescent="0.25">
      <c r="A9" s="10">
        <v>4568465</v>
      </c>
      <c r="B9" s="3" t="s">
        <v>7</v>
      </c>
      <c r="C9" s="10">
        <v>0.75</v>
      </c>
      <c r="D9" s="10" t="s">
        <v>137</v>
      </c>
      <c r="E9" s="39">
        <v>44837</v>
      </c>
      <c r="F9" s="39">
        <v>45199</v>
      </c>
      <c r="G9" s="3"/>
    </row>
    <row r="10" spans="1:7" x14ac:dyDescent="0.25">
      <c r="A10" s="10">
        <v>4568866</v>
      </c>
      <c r="B10" s="3" t="s">
        <v>11</v>
      </c>
      <c r="C10" s="10">
        <v>4</v>
      </c>
      <c r="D10" s="10" t="s">
        <v>137</v>
      </c>
      <c r="E10" s="39">
        <v>44837</v>
      </c>
      <c r="F10" s="39">
        <v>45199</v>
      </c>
      <c r="G10" s="3"/>
    </row>
    <row r="11" spans="1:7" x14ac:dyDescent="0.25">
      <c r="A11" s="10">
        <v>4568867</v>
      </c>
      <c r="B11" s="3" t="s">
        <v>19</v>
      </c>
      <c r="C11" s="10">
        <v>3</v>
      </c>
      <c r="D11" s="10" t="s">
        <v>137</v>
      </c>
      <c r="E11" s="39">
        <v>44931</v>
      </c>
      <c r="F11" s="39">
        <v>44962</v>
      </c>
      <c r="G11" s="3"/>
    </row>
    <row r="12" spans="1:7" x14ac:dyDescent="0.25">
      <c r="A12" s="10">
        <v>4615256</v>
      </c>
      <c r="B12" s="3" t="s">
        <v>13</v>
      </c>
      <c r="C12" s="10">
        <v>4</v>
      </c>
      <c r="D12" s="10" t="s">
        <v>137</v>
      </c>
      <c r="E12" s="84">
        <v>44837</v>
      </c>
      <c r="F12" s="84">
        <v>45199</v>
      </c>
      <c r="G12" s="3"/>
    </row>
    <row r="13" spans="1:7" x14ac:dyDescent="0.25">
      <c r="A13" s="10">
        <v>4616759</v>
      </c>
      <c r="B13" s="3" t="s">
        <v>8</v>
      </c>
      <c r="C13" s="10">
        <v>1.5</v>
      </c>
      <c r="D13" s="10" t="s">
        <v>137</v>
      </c>
      <c r="E13" s="84">
        <v>45056</v>
      </c>
      <c r="F13" s="84">
        <v>45085</v>
      </c>
      <c r="G13" s="3" t="s">
        <v>212</v>
      </c>
    </row>
    <row r="14" spans="1:7" x14ac:dyDescent="0.25">
      <c r="A14" s="10">
        <v>4623973</v>
      </c>
      <c r="B14" s="3" t="s">
        <v>204</v>
      </c>
      <c r="C14" s="10">
        <v>0.5</v>
      </c>
      <c r="D14" s="10" t="s">
        <v>137</v>
      </c>
      <c r="E14" s="84">
        <v>44931</v>
      </c>
      <c r="F14" s="84">
        <v>44962</v>
      </c>
      <c r="G14" s="3"/>
    </row>
    <row r="15" spans="1:7" x14ac:dyDescent="0.25">
      <c r="A15" s="10">
        <v>4625276</v>
      </c>
      <c r="B15" s="3" t="s">
        <v>12</v>
      </c>
      <c r="C15" s="10">
        <v>0.75</v>
      </c>
      <c r="D15" s="10" t="s">
        <v>137</v>
      </c>
      <c r="E15" s="84">
        <v>44837</v>
      </c>
      <c r="F15" s="84">
        <v>45199</v>
      </c>
      <c r="G15" s="3"/>
    </row>
    <row r="16" spans="1:7" x14ac:dyDescent="0.25">
      <c r="A16" s="79">
        <v>4627014</v>
      </c>
      <c r="B16" s="81" t="s">
        <v>15</v>
      </c>
      <c r="C16" s="83">
        <v>1.5</v>
      </c>
      <c r="D16" s="10" t="s">
        <v>137</v>
      </c>
      <c r="E16" s="84">
        <v>44837</v>
      </c>
      <c r="F16" s="84">
        <v>45199</v>
      </c>
      <c r="G16" s="3"/>
    </row>
    <row r="17" spans="1:7" x14ac:dyDescent="0.25">
      <c r="A17" s="88">
        <v>4636868</v>
      </c>
      <c r="B17" s="89" t="s">
        <v>196</v>
      </c>
      <c r="C17" s="83">
        <v>0.5</v>
      </c>
      <c r="D17" s="10" t="s">
        <v>137</v>
      </c>
      <c r="E17" s="84">
        <v>44893</v>
      </c>
      <c r="F17" s="84">
        <v>44915</v>
      </c>
      <c r="G17" s="3"/>
    </row>
    <row r="18" spans="1:7" x14ac:dyDescent="0.25">
      <c r="A18" s="80">
        <v>4637040</v>
      </c>
      <c r="B18" s="82" t="s">
        <v>188</v>
      </c>
      <c r="C18" s="131">
        <v>1.5</v>
      </c>
      <c r="D18" s="71" t="s">
        <v>137</v>
      </c>
      <c r="E18" s="72">
        <v>44900</v>
      </c>
      <c r="F18" s="72">
        <v>44925</v>
      </c>
      <c r="G18" s="3"/>
    </row>
    <row r="19" spans="1:7" x14ac:dyDescent="0.25">
      <c r="A19" s="10">
        <v>4637064</v>
      </c>
      <c r="B19" s="3" t="s">
        <v>189</v>
      </c>
      <c r="C19" s="129">
        <v>4</v>
      </c>
      <c r="D19" s="71" t="s">
        <v>137</v>
      </c>
      <c r="E19" s="72">
        <v>44900</v>
      </c>
      <c r="F19" s="72">
        <v>44925</v>
      </c>
      <c r="G19" s="3"/>
    </row>
    <row r="20" spans="1:7" x14ac:dyDescent="0.25">
      <c r="A20" s="10">
        <v>4637093</v>
      </c>
      <c r="B20" s="3" t="s">
        <v>190</v>
      </c>
      <c r="C20" s="129">
        <v>0.75</v>
      </c>
      <c r="D20" s="71" t="s">
        <v>137</v>
      </c>
      <c r="E20" s="72">
        <v>44900</v>
      </c>
      <c r="F20" s="72">
        <v>44925</v>
      </c>
      <c r="G20" s="3"/>
    </row>
    <row r="21" spans="1:7" x14ac:dyDescent="0.25">
      <c r="A21" s="73">
        <v>4637094</v>
      </c>
      <c r="B21" s="74" t="s">
        <v>192</v>
      </c>
      <c r="C21" s="129">
        <v>0.75</v>
      </c>
      <c r="D21" s="71" t="s">
        <v>137</v>
      </c>
      <c r="E21" s="85">
        <v>44900</v>
      </c>
      <c r="F21" s="85">
        <v>44925</v>
      </c>
      <c r="G21" s="3"/>
    </row>
    <row r="22" spans="1:7" x14ac:dyDescent="0.25">
      <c r="A22" s="73">
        <v>4637095</v>
      </c>
      <c r="B22" s="74" t="s">
        <v>191</v>
      </c>
      <c r="C22" s="129">
        <v>1</v>
      </c>
      <c r="D22" s="71" t="s">
        <v>137</v>
      </c>
      <c r="E22" s="85">
        <v>44900</v>
      </c>
      <c r="F22" s="85">
        <v>44925</v>
      </c>
      <c r="G22" s="3"/>
    </row>
    <row r="23" spans="1:7" ht="30" x14ac:dyDescent="0.25">
      <c r="A23" s="73">
        <v>4637096</v>
      </c>
      <c r="B23" s="74" t="s">
        <v>193</v>
      </c>
      <c r="C23" s="129">
        <v>1.25</v>
      </c>
      <c r="D23" s="73" t="s">
        <v>137</v>
      </c>
      <c r="E23" s="130">
        <v>44900</v>
      </c>
      <c r="F23" s="130">
        <v>44925</v>
      </c>
      <c r="G23" s="3"/>
    </row>
    <row r="24" spans="1:7" x14ac:dyDescent="0.25">
      <c r="A24" s="78">
        <v>4637103</v>
      </c>
      <c r="B24" s="76" t="s">
        <v>194</v>
      </c>
      <c r="C24" s="132">
        <v>1.5</v>
      </c>
      <c r="D24" s="71" t="s">
        <v>137</v>
      </c>
      <c r="E24" s="85">
        <v>44900</v>
      </c>
      <c r="F24" s="85">
        <v>44925</v>
      </c>
      <c r="G24" s="3"/>
    </row>
    <row r="25" spans="1:7" x14ac:dyDescent="0.25">
      <c r="A25" s="78">
        <v>4637104</v>
      </c>
      <c r="B25" s="76" t="s">
        <v>195</v>
      </c>
      <c r="C25" s="132">
        <v>2</v>
      </c>
      <c r="D25" s="71" t="s">
        <v>137</v>
      </c>
      <c r="E25" s="85">
        <v>44900</v>
      </c>
      <c r="F25" s="85">
        <v>44925</v>
      </c>
      <c r="G25" s="3"/>
    </row>
    <row r="26" spans="1:7" x14ac:dyDescent="0.25">
      <c r="A26" s="73">
        <v>4637477</v>
      </c>
      <c r="B26" s="74" t="s">
        <v>197</v>
      </c>
      <c r="C26" s="129">
        <v>0.5</v>
      </c>
      <c r="D26" s="71" t="s">
        <v>137</v>
      </c>
      <c r="E26" s="90">
        <v>44914</v>
      </c>
      <c r="F26" s="90">
        <v>44565</v>
      </c>
      <c r="G26" s="3"/>
    </row>
    <row r="27" spans="1:7" x14ac:dyDescent="0.25">
      <c r="A27" s="73">
        <v>4637568</v>
      </c>
      <c r="B27" s="74" t="s">
        <v>198</v>
      </c>
      <c r="C27" s="129">
        <v>1.5</v>
      </c>
      <c r="D27" s="71" t="s">
        <v>137</v>
      </c>
      <c r="E27" s="90">
        <v>44914</v>
      </c>
      <c r="F27" s="90">
        <v>44565</v>
      </c>
      <c r="G27" s="3"/>
    </row>
    <row r="28" spans="1:7" x14ac:dyDescent="0.25">
      <c r="A28" s="73">
        <v>4637573</v>
      </c>
      <c r="B28" s="74" t="s">
        <v>199</v>
      </c>
      <c r="C28" s="129">
        <v>0.75</v>
      </c>
      <c r="D28" s="71" t="s">
        <v>137</v>
      </c>
      <c r="E28" s="90">
        <v>44914</v>
      </c>
      <c r="F28" s="90">
        <v>44565</v>
      </c>
      <c r="G28" s="3"/>
    </row>
    <row r="29" spans="1:7" x14ac:dyDescent="0.25">
      <c r="A29" s="73">
        <v>4637707</v>
      </c>
      <c r="B29" s="74" t="s">
        <v>200</v>
      </c>
      <c r="C29" s="129">
        <v>0.75</v>
      </c>
      <c r="D29" s="71" t="s">
        <v>137</v>
      </c>
      <c r="E29" s="90">
        <v>44914</v>
      </c>
      <c r="F29" s="90">
        <v>44565</v>
      </c>
      <c r="G29" s="3"/>
    </row>
    <row r="30" spans="1:7" x14ac:dyDescent="0.25">
      <c r="A30" s="78">
        <v>4638210</v>
      </c>
      <c r="B30" s="76" t="s">
        <v>203</v>
      </c>
      <c r="C30" s="132">
        <v>2</v>
      </c>
      <c r="D30" s="71" t="s">
        <v>137</v>
      </c>
      <c r="E30" s="85">
        <v>44925</v>
      </c>
      <c r="F30" s="85">
        <v>44954</v>
      </c>
      <c r="G30" s="3"/>
    </row>
    <row r="31" spans="1:7" x14ac:dyDescent="0.25">
      <c r="A31" s="93">
        <v>4644516</v>
      </c>
      <c r="B31" s="94" t="s">
        <v>214</v>
      </c>
      <c r="C31" s="133">
        <v>0.75</v>
      </c>
      <c r="D31" s="95" t="s">
        <v>137</v>
      </c>
      <c r="E31" s="96">
        <v>45078</v>
      </c>
      <c r="F31" s="96">
        <v>45105</v>
      </c>
      <c r="G31" s="3"/>
    </row>
    <row r="32" spans="1:7" x14ac:dyDescent="0.25">
      <c r="A32" s="97">
        <v>4645533</v>
      </c>
      <c r="B32" s="98" t="s">
        <v>215</v>
      </c>
      <c r="C32" s="134">
        <v>0.25</v>
      </c>
      <c r="D32" s="36" t="s">
        <v>137</v>
      </c>
      <c r="E32" s="99">
        <v>45105</v>
      </c>
      <c r="F32" s="99">
        <v>45135</v>
      </c>
      <c r="G32" s="3"/>
    </row>
    <row r="33" spans="1:3" x14ac:dyDescent="0.25">
      <c r="B33" s="1" t="s">
        <v>25</v>
      </c>
      <c r="C33" s="25">
        <f>SUM(C4:C32)</f>
        <v>44.25</v>
      </c>
    </row>
    <row r="35" spans="1:3" x14ac:dyDescent="0.25">
      <c r="A35" s="40" t="s">
        <v>138</v>
      </c>
    </row>
  </sheetData>
  <sortState xmlns:xlrd2="http://schemas.microsoft.com/office/spreadsheetml/2017/richdata2" ref="A4:G30">
    <sortCondition ref="A4:A30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FCD0-C6A6-4A98-B4FE-5C67FA8FDB80}">
  <dimension ref="A1:G39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1.7109375" style="25" customWidth="1"/>
    <col min="2" max="2" width="95.140625" bestFit="1" customWidth="1"/>
    <col min="3" max="3" width="20.28515625" style="25" customWidth="1"/>
    <col min="4" max="4" width="25.140625" style="25" customWidth="1"/>
    <col min="5" max="5" width="21.85546875" style="25" customWidth="1"/>
    <col min="6" max="6" width="14.140625" style="25" customWidth="1"/>
    <col min="7" max="7" width="62.5703125" bestFit="1" customWidth="1"/>
  </cols>
  <sheetData>
    <row r="1" spans="1:7" ht="18" customHeight="1" x14ac:dyDescent="0.25">
      <c r="A1" s="105" t="s">
        <v>158</v>
      </c>
      <c r="B1" s="111"/>
      <c r="C1" s="28"/>
      <c r="D1" s="29"/>
      <c r="E1" s="29"/>
      <c r="F1" s="29"/>
      <c r="G1" s="28"/>
    </row>
    <row r="2" spans="1:7" ht="18" customHeight="1" x14ac:dyDescent="0.25">
      <c r="A2" s="106" t="s">
        <v>151</v>
      </c>
      <c r="B2" s="107"/>
      <c r="C2" s="28"/>
      <c r="D2" s="29"/>
      <c r="E2" s="29"/>
      <c r="F2" s="29"/>
      <c r="G2" s="28"/>
    </row>
    <row r="3" spans="1:7" ht="22.5" customHeight="1" x14ac:dyDescent="0.25">
      <c r="A3" s="31" t="s">
        <v>22</v>
      </c>
      <c r="B3" s="30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2" t="s">
        <v>131</v>
      </c>
    </row>
    <row r="4" spans="1:7" x14ac:dyDescent="0.25">
      <c r="A4" s="10">
        <v>3834226</v>
      </c>
      <c r="B4" s="26" t="s">
        <v>23</v>
      </c>
      <c r="C4" s="10">
        <v>2</v>
      </c>
      <c r="D4" s="10" t="s">
        <v>152</v>
      </c>
      <c r="E4" s="39">
        <v>44837</v>
      </c>
      <c r="F4" s="39">
        <v>45199</v>
      </c>
      <c r="G4" s="3"/>
    </row>
    <row r="5" spans="1:7" x14ac:dyDescent="0.25">
      <c r="A5" s="10">
        <v>3847680</v>
      </c>
      <c r="B5" s="26" t="s">
        <v>5</v>
      </c>
      <c r="C5" s="10">
        <v>1</v>
      </c>
      <c r="D5" s="10" t="s">
        <v>137</v>
      </c>
      <c r="E5" s="39">
        <v>44837</v>
      </c>
      <c r="F5" s="39">
        <v>45199</v>
      </c>
      <c r="G5" s="3"/>
    </row>
    <row r="6" spans="1:7" x14ac:dyDescent="0.25">
      <c r="A6" s="10">
        <v>4483947</v>
      </c>
      <c r="B6" s="26" t="s">
        <v>6</v>
      </c>
      <c r="C6" s="10">
        <v>2</v>
      </c>
      <c r="D6" s="10" t="s">
        <v>137</v>
      </c>
      <c r="E6" s="39">
        <v>44837</v>
      </c>
      <c r="F6" s="39">
        <v>45199</v>
      </c>
      <c r="G6" s="3"/>
    </row>
    <row r="7" spans="1:7" x14ac:dyDescent="0.25">
      <c r="A7" s="10">
        <v>4557768</v>
      </c>
      <c r="B7" s="26" t="s">
        <v>24</v>
      </c>
      <c r="C7" s="10">
        <v>1.25</v>
      </c>
      <c r="D7" s="10" t="s">
        <v>137</v>
      </c>
      <c r="E7" s="39">
        <v>44837</v>
      </c>
      <c r="F7" s="39">
        <v>45199</v>
      </c>
      <c r="G7" s="3"/>
    </row>
    <row r="8" spans="1:7" x14ac:dyDescent="0.25">
      <c r="A8" s="10">
        <v>4564559</v>
      </c>
      <c r="B8" s="26" t="s">
        <v>17</v>
      </c>
      <c r="C8" s="10">
        <v>1.25</v>
      </c>
      <c r="D8" s="10" t="s">
        <v>137</v>
      </c>
      <c r="E8" s="39">
        <v>44837</v>
      </c>
      <c r="F8" s="39">
        <v>45199</v>
      </c>
      <c r="G8" s="3"/>
    </row>
    <row r="9" spans="1:7" x14ac:dyDescent="0.25">
      <c r="A9" s="10">
        <v>4568465</v>
      </c>
      <c r="B9" s="26" t="s">
        <v>7</v>
      </c>
      <c r="C9" s="10">
        <v>0.75</v>
      </c>
      <c r="D9" s="10" t="s">
        <v>137</v>
      </c>
      <c r="E9" s="39">
        <v>44837</v>
      </c>
      <c r="F9" s="39">
        <v>45199</v>
      </c>
      <c r="G9" s="3"/>
    </row>
    <row r="10" spans="1:7" x14ac:dyDescent="0.25">
      <c r="A10" s="10">
        <v>4568866</v>
      </c>
      <c r="B10" s="74" t="s">
        <v>11</v>
      </c>
      <c r="C10" s="10">
        <v>4</v>
      </c>
      <c r="D10" s="10" t="s">
        <v>137</v>
      </c>
      <c r="E10" s="39">
        <v>44837</v>
      </c>
      <c r="F10" s="39">
        <v>45199</v>
      </c>
      <c r="G10" s="3"/>
    </row>
    <row r="11" spans="1:7" x14ac:dyDescent="0.25">
      <c r="A11" s="10">
        <v>4568867</v>
      </c>
      <c r="B11" s="3" t="s">
        <v>19</v>
      </c>
      <c r="C11" s="10">
        <v>3</v>
      </c>
      <c r="D11" s="10" t="s">
        <v>137</v>
      </c>
      <c r="E11" s="39">
        <v>44931</v>
      </c>
      <c r="F11" s="84">
        <v>44962</v>
      </c>
      <c r="G11" s="3"/>
    </row>
    <row r="12" spans="1:7" x14ac:dyDescent="0.25">
      <c r="A12" s="10">
        <v>4572178</v>
      </c>
      <c r="B12" s="74" t="s">
        <v>20</v>
      </c>
      <c r="C12" s="10">
        <v>1</v>
      </c>
      <c r="D12" s="10" t="s">
        <v>152</v>
      </c>
      <c r="E12" s="84">
        <v>44837</v>
      </c>
      <c r="F12" s="84">
        <v>45199</v>
      </c>
      <c r="G12" s="3"/>
    </row>
    <row r="13" spans="1:7" x14ac:dyDescent="0.25">
      <c r="A13" s="10">
        <v>4616759</v>
      </c>
      <c r="B13" s="74" t="s">
        <v>8</v>
      </c>
      <c r="C13" s="10">
        <v>1.5</v>
      </c>
      <c r="D13" s="10" t="s">
        <v>137</v>
      </c>
      <c r="E13" s="84">
        <v>45056</v>
      </c>
      <c r="F13" s="84">
        <v>45085</v>
      </c>
      <c r="G13" s="3" t="s">
        <v>212</v>
      </c>
    </row>
    <row r="14" spans="1:7" x14ac:dyDescent="0.25">
      <c r="A14" s="10">
        <v>4623973</v>
      </c>
      <c r="B14" s="3" t="s">
        <v>204</v>
      </c>
      <c r="C14" s="10">
        <v>0.5</v>
      </c>
      <c r="D14" s="10" t="s">
        <v>137</v>
      </c>
      <c r="E14" s="84">
        <v>44931</v>
      </c>
      <c r="F14" s="84">
        <v>44962</v>
      </c>
      <c r="G14" s="3"/>
    </row>
    <row r="15" spans="1:7" x14ac:dyDescent="0.25">
      <c r="A15" s="10">
        <v>4624831</v>
      </c>
      <c r="B15" s="74" t="s">
        <v>18</v>
      </c>
      <c r="C15" s="10">
        <v>1</v>
      </c>
      <c r="D15" s="10" t="s">
        <v>137</v>
      </c>
      <c r="E15" s="84">
        <v>44837</v>
      </c>
      <c r="F15" s="84">
        <v>45199</v>
      </c>
      <c r="G15" s="3"/>
    </row>
    <row r="16" spans="1:7" x14ac:dyDescent="0.25">
      <c r="A16" s="79">
        <v>4625276</v>
      </c>
      <c r="B16" s="75" t="s">
        <v>12</v>
      </c>
      <c r="C16" s="83">
        <v>0.75</v>
      </c>
      <c r="D16" s="10" t="s">
        <v>137</v>
      </c>
      <c r="E16" s="84">
        <v>44837</v>
      </c>
      <c r="F16" s="84">
        <v>45199</v>
      </c>
      <c r="G16" s="3"/>
    </row>
    <row r="17" spans="1:7" x14ac:dyDescent="0.25">
      <c r="A17" s="80">
        <v>4626878</v>
      </c>
      <c r="B17" s="77" t="s">
        <v>21</v>
      </c>
      <c r="C17" s="125">
        <v>2</v>
      </c>
      <c r="D17" s="10" t="s">
        <v>137</v>
      </c>
      <c r="E17" s="84">
        <v>44837</v>
      </c>
      <c r="F17" s="84">
        <v>45199</v>
      </c>
      <c r="G17" s="3"/>
    </row>
    <row r="18" spans="1:7" x14ac:dyDescent="0.25">
      <c r="A18" s="10">
        <v>4627014</v>
      </c>
      <c r="B18" s="74" t="s">
        <v>15</v>
      </c>
      <c r="C18" s="126">
        <v>1.5</v>
      </c>
      <c r="D18" s="10" t="s">
        <v>152</v>
      </c>
      <c r="E18" s="84">
        <v>44837</v>
      </c>
      <c r="F18" s="84">
        <v>45199</v>
      </c>
      <c r="G18" s="3"/>
    </row>
    <row r="19" spans="1:7" x14ac:dyDescent="0.25">
      <c r="A19" s="88">
        <v>4636868</v>
      </c>
      <c r="B19" s="89" t="s">
        <v>196</v>
      </c>
      <c r="C19" s="135">
        <v>0.5</v>
      </c>
      <c r="D19" s="10" t="s">
        <v>137</v>
      </c>
      <c r="E19" s="84">
        <v>44893</v>
      </c>
      <c r="F19" s="84">
        <v>44915</v>
      </c>
      <c r="G19" s="3"/>
    </row>
    <row r="20" spans="1:7" x14ac:dyDescent="0.25">
      <c r="A20" s="10">
        <v>4637040</v>
      </c>
      <c r="B20" s="3" t="s">
        <v>188</v>
      </c>
      <c r="C20" s="125">
        <v>1.5</v>
      </c>
      <c r="D20" s="71" t="s">
        <v>137</v>
      </c>
      <c r="E20" s="72">
        <v>44900</v>
      </c>
      <c r="F20" s="72">
        <v>44925</v>
      </c>
      <c r="G20" s="3"/>
    </row>
    <row r="21" spans="1:7" x14ac:dyDescent="0.25">
      <c r="A21" s="10">
        <v>4637064</v>
      </c>
      <c r="B21" s="4" t="s">
        <v>189</v>
      </c>
      <c r="C21" s="125">
        <v>4</v>
      </c>
      <c r="D21" s="71" t="s">
        <v>137</v>
      </c>
      <c r="E21" s="85">
        <v>44900</v>
      </c>
      <c r="F21" s="85">
        <v>44925</v>
      </c>
      <c r="G21" s="3"/>
    </row>
    <row r="22" spans="1:7" x14ac:dyDescent="0.25">
      <c r="A22" s="10">
        <v>4637093</v>
      </c>
      <c r="B22" s="4" t="s">
        <v>190</v>
      </c>
      <c r="C22" s="125">
        <v>0.75</v>
      </c>
      <c r="D22" s="71" t="s">
        <v>137</v>
      </c>
      <c r="E22" s="85">
        <v>44900</v>
      </c>
      <c r="F22" s="85">
        <v>44925</v>
      </c>
      <c r="G22" s="3"/>
    </row>
    <row r="23" spans="1:7" x14ac:dyDescent="0.25">
      <c r="A23" s="73">
        <v>4637094</v>
      </c>
      <c r="B23" s="26" t="s">
        <v>192</v>
      </c>
      <c r="C23" s="125">
        <v>0.75</v>
      </c>
      <c r="D23" s="71" t="s">
        <v>137</v>
      </c>
      <c r="E23" s="85">
        <v>44900</v>
      </c>
      <c r="F23" s="85">
        <v>44925</v>
      </c>
      <c r="G23" s="3"/>
    </row>
    <row r="24" spans="1:7" x14ac:dyDescent="0.25">
      <c r="A24" s="73">
        <v>4637095</v>
      </c>
      <c r="B24" s="26" t="s">
        <v>191</v>
      </c>
      <c r="C24" s="125">
        <v>1</v>
      </c>
      <c r="D24" s="71" t="s">
        <v>137</v>
      </c>
      <c r="E24" s="85">
        <v>44900</v>
      </c>
      <c r="F24" s="85">
        <v>44925</v>
      </c>
      <c r="G24" s="3"/>
    </row>
    <row r="25" spans="1:7" ht="30" x14ac:dyDescent="0.25">
      <c r="A25" s="73">
        <v>4637096</v>
      </c>
      <c r="B25" s="26" t="s">
        <v>193</v>
      </c>
      <c r="C25" s="129">
        <v>1.25</v>
      </c>
      <c r="D25" s="73" t="s">
        <v>137</v>
      </c>
      <c r="E25" s="130">
        <v>44900</v>
      </c>
      <c r="F25" s="130">
        <v>44925</v>
      </c>
      <c r="G25" s="67"/>
    </row>
    <row r="26" spans="1:7" x14ac:dyDescent="0.25">
      <c r="A26" s="78">
        <v>4637103</v>
      </c>
      <c r="B26" s="86" t="s">
        <v>194</v>
      </c>
      <c r="C26" s="126">
        <v>1.5</v>
      </c>
      <c r="D26" s="71" t="s">
        <v>137</v>
      </c>
      <c r="E26" s="85">
        <v>44900</v>
      </c>
      <c r="F26" s="85">
        <v>44925</v>
      </c>
      <c r="G26" s="3"/>
    </row>
    <row r="27" spans="1:7" x14ac:dyDescent="0.25">
      <c r="A27" s="78">
        <v>4637104</v>
      </c>
      <c r="B27" s="86" t="s">
        <v>195</v>
      </c>
      <c r="C27" s="125">
        <v>2</v>
      </c>
      <c r="D27" s="71" t="s">
        <v>137</v>
      </c>
      <c r="E27" s="85">
        <v>44900</v>
      </c>
      <c r="F27" s="85">
        <v>44925</v>
      </c>
      <c r="G27" s="3"/>
    </row>
    <row r="28" spans="1:7" x14ac:dyDescent="0.25">
      <c r="A28" s="73">
        <v>4637477</v>
      </c>
      <c r="B28" s="74" t="s">
        <v>197</v>
      </c>
      <c r="C28" s="125">
        <v>0.5</v>
      </c>
      <c r="D28" s="71" t="s">
        <v>137</v>
      </c>
      <c r="E28" s="90">
        <v>44914</v>
      </c>
      <c r="F28" s="90">
        <v>44565</v>
      </c>
      <c r="G28" s="3"/>
    </row>
    <row r="29" spans="1:7" x14ac:dyDescent="0.25">
      <c r="A29" s="73">
        <v>4637568</v>
      </c>
      <c r="B29" s="74" t="s">
        <v>198</v>
      </c>
      <c r="C29" s="125">
        <v>1.5</v>
      </c>
      <c r="D29" s="71" t="s">
        <v>137</v>
      </c>
      <c r="E29" s="90">
        <v>44914</v>
      </c>
      <c r="F29" s="90">
        <v>44565</v>
      </c>
      <c r="G29" s="3"/>
    </row>
    <row r="30" spans="1:7" x14ac:dyDescent="0.25">
      <c r="A30" s="73">
        <v>4637573</v>
      </c>
      <c r="B30" s="74" t="s">
        <v>199</v>
      </c>
      <c r="C30" s="125">
        <v>0.75</v>
      </c>
      <c r="D30" s="71" t="s">
        <v>137</v>
      </c>
      <c r="E30" s="90">
        <v>44914</v>
      </c>
      <c r="F30" s="90">
        <v>44565</v>
      </c>
      <c r="G30" s="3"/>
    </row>
    <row r="31" spans="1:7" x14ac:dyDescent="0.25">
      <c r="A31" s="73">
        <v>4637707</v>
      </c>
      <c r="B31" s="74" t="s">
        <v>200</v>
      </c>
      <c r="C31" s="125">
        <v>0.75</v>
      </c>
      <c r="D31" s="71" t="s">
        <v>137</v>
      </c>
      <c r="E31" s="90">
        <v>44914</v>
      </c>
      <c r="F31" s="90">
        <v>44565</v>
      </c>
      <c r="G31" s="3"/>
    </row>
    <row r="32" spans="1:7" x14ac:dyDescent="0.25">
      <c r="A32" s="78">
        <v>4638210</v>
      </c>
      <c r="B32" s="76" t="s">
        <v>203</v>
      </c>
      <c r="C32" s="125">
        <v>2</v>
      </c>
      <c r="D32" s="71" t="s">
        <v>137</v>
      </c>
      <c r="E32" s="85">
        <v>44925</v>
      </c>
      <c r="F32" s="85">
        <v>44954</v>
      </c>
      <c r="G32" s="3"/>
    </row>
    <row r="33" spans="1:7" x14ac:dyDescent="0.25">
      <c r="A33" s="73">
        <v>4639563</v>
      </c>
      <c r="B33" s="76" t="s">
        <v>207</v>
      </c>
      <c r="C33" s="125">
        <v>2</v>
      </c>
      <c r="D33" s="71" t="s">
        <v>137</v>
      </c>
      <c r="E33" s="90">
        <v>44959</v>
      </c>
      <c r="F33" s="90">
        <v>44988</v>
      </c>
      <c r="G33" s="3"/>
    </row>
    <row r="34" spans="1:7" x14ac:dyDescent="0.25">
      <c r="A34" s="73">
        <v>4641031</v>
      </c>
      <c r="B34" s="76" t="s">
        <v>208</v>
      </c>
      <c r="C34" s="125">
        <v>1</v>
      </c>
      <c r="D34" s="71" t="s">
        <v>137</v>
      </c>
      <c r="E34" s="90">
        <v>44993</v>
      </c>
      <c r="F34" s="90">
        <v>45023</v>
      </c>
      <c r="G34" s="3"/>
    </row>
    <row r="35" spans="1:7" x14ac:dyDescent="0.25">
      <c r="A35" s="93">
        <v>4644516</v>
      </c>
      <c r="B35" s="94" t="s">
        <v>214</v>
      </c>
      <c r="C35" s="127">
        <v>0.75</v>
      </c>
      <c r="D35" s="95" t="s">
        <v>137</v>
      </c>
      <c r="E35" s="96">
        <v>45078</v>
      </c>
      <c r="F35" s="96">
        <v>45105</v>
      </c>
      <c r="G35" s="3"/>
    </row>
    <row r="36" spans="1:7" x14ac:dyDescent="0.25">
      <c r="A36" s="97">
        <v>4645533</v>
      </c>
      <c r="B36" s="98" t="s">
        <v>215</v>
      </c>
      <c r="C36" s="128">
        <v>0.25</v>
      </c>
      <c r="D36" s="36" t="s">
        <v>137</v>
      </c>
      <c r="E36" s="99">
        <v>45105</v>
      </c>
      <c r="F36" s="99">
        <v>45135</v>
      </c>
      <c r="G36" s="3"/>
    </row>
    <row r="37" spans="1:7" x14ac:dyDescent="0.25">
      <c r="B37" s="1" t="s">
        <v>26</v>
      </c>
      <c r="C37" s="25">
        <f>SUM(C4:C36)</f>
        <v>46.25</v>
      </c>
    </row>
    <row r="39" spans="1:7" x14ac:dyDescent="0.25">
      <c r="A39" s="40" t="s">
        <v>138</v>
      </c>
    </row>
  </sheetData>
  <sortState xmlns:xlrd2="http://schemas.microsoft.com/office/spreadsheetml/2017/richdata2" ref="A16:G33">
    <sortCondition ref="A16:A33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DC65-49E8-48B0-AB41-83D771F513CD}">
  <dimension ref="A1:G35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1.7109375" style="25" customWidth="1"/>
    <col min="2" max="2" width="95.140625" bestFit="1" customWidth="1"/>
    <col min="3" max="3" width="20" style="25" customWidth="1"/>
    <col min="4" max="4" width="28.85546875" style="25" customWidth="1"/>
    <col min="5" max="5" width="21.7109375" style="25" customWidth="1"/>
    <col min="6" max="6" width="14.85546875" style="25" customWidth="1"/>
    <col min="7" max="7" width="62.5703125" bestFit="1" customWidth="1"/>
  </cols>
  <sheetData>
    <row r="1" spans="1:7" ht="18" customHeight="1" x14ac:dyDescent="0.25">
      <c r="A1" s="112" t="s">
        <v>163</v>
      </c>
      <c r="B1" s="113"/>
      <c r="C1" s="114"/>
      <c r="D1" s="114"/>
      <c r="E1" s="29"/>
      <c r="F1" s="29"/>
      <c r="G1" s="28"/>
    </row>
    <row r="2" spans="1:7" ht="18" customHeight="1" x14ac:dyDescent="0.25">
      <c r="A2" s="106" t="s">
        <v>162</v>
      </c>
      <c r="B2" s="107"/>
      <c r="C2" s="27"/>
      <c r="D2" s="27"/>
      <c r="E2" s="29"/>
      <c r="F2" s="29"/>
      <c r="G2" s="28"/>
    </row>
    <row r="3" spans="1:7" ht="22.5" customHeight="1" x14ac:dyDescent="0.25">
      <c r="A3" s="31" t="s">
        <v>22</v>
      </c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3" t="s">
        <v>131</v>
      </c>
    </row>
    <row r="4" spans="1:7" x14ac:dyDescent="0.25">
      <c r="A4" s="36">
        <v>1318128</v>
      </c>
      <c r="B4" s="3" t="s">
        <v>10</v>
      </c>
      <c r="C4" s="10">
        <v>2</v>
      </c>
      <c r="D4" s="10" t="s">
        <v>137</v>
      </c>
      <c r="E4" s="39">
        <v>44837</v>
      </c>
      <c r="F4" s="39">
        <v>45199</v>
      </c>
      <c r="G4" s="3"/>
    </row>
    <row r="5" spans="1:7" x14ac:dyDescent="0.25">
      <c r="A5" s="36">
        <v>3847680</v>
      </c>
      <c r="B5" s="3" t="s">
        <v>5</v>
      </c>
      <c r="C5" s="10">
        <v>1</v>
      </c>
      <c r="D5" s="10" t="s">
        <v>137</v>
      </c>
      <c r="E5" s="39">
        <v>44837</v>
      </c>
      <c r="F5" s="39">
        <v>45199</v>
      </c>
      <c r="G5" s="3"/>
    </row>
    <row r="6" spans="1:7" x14ac:dyDescent="0.25">
      <c r="A6" s="36">
        <v>4178422</v>
      </c>
      <c r="B6" s="3" t="s">
        <v>9</v>
      </c>
      <c r="C6" s="10">
        <v>2</v>
      </c>
      <c r="D6" s="10" t="s">
        <v>137</v>
      </c>
      <c r="E6" s="39">
        <v>44837</v>
      </c>
      <c r="F6" s="39">
        <v>45199</v>
      </c>
      <c r="G6" s="3"/>
    </row>
    <row r="7" spans="1:7" x14ac:dyDescent="0.25">
      <c r="A7" s="36">
        <v>4483947</v>
      </c>
      <c r="B7" s="3" t="s">
        <v>6</v>
      </c>
      <c r="C7" s="10">
        <v>2</v>
      </c>
      <c r="D7" s="10" t="s">
        <v>137</v>
      </c>
      <c r="E7" s="39">
        <v>44837</v>
      </c>
      <c r="F7" s="39">
        <v>45199</v>
      </c>
      <c r="G7" s="3"/>
    </row>
    <row r="8" spans="1:7" x14ac:dyDescent="0.25">
      <c r="A8" s="36">
        <v>4539988</v>
      </c>
      <c r="B8" s="3" t="s">
        <v>14</v>
      </c>
      <c r="C8" s="10">
        <v>1.5</v>
      </c>
      <c r="D8" s="10" t="s">
        <v>137</v>
      </c>
      <c r="E8" s="65">
        <v>44837</v>
      </c>
      <c r="F8" s="39">
        <v>45199</v>
      </c>
      <c r="G8" s="3"/>
    </row>
    <row r="9" spans="1:7" x14ac:dyDescent="0.25">
      <c r="A9" s="36">
        <v>4568465</v>
      </c>
      <c r="B9" s="3" t="s">
        <v>7</v>
      </c>
      <c r="C9" s="10">
        <v>0.75</v>
      </c>
      <c r="D9" s="10" t="s">
        <v>137</v>
      </c>
      <c r="E9" s="39">
        <v>44837</v>
      </c>
      <c r="F9" s="39">
        <v>45199</v>
      </c>
      <c r="G9" s="3"/>
    </row>
    <row r="10" spans="1:7" x14ac:dyDescent="0.25">
      <c r="A10" s="36">
        <v>4568866</v>
      </c>
      <c r="B10" s="3" t="s">
        <v>11</v>
      </c>
      <c r="C10" s="10">
        <v>4</v>
      </c>
      <c r="D10" s="10" t="s">
        <v>137</v>
      </c>
      <c r="E10" s="39">
        <v>44837</v>
      </c>
      <c r="F10" s="39">
        <v>45199</v>
      </c>
      <c r="G10" s="3"/>
    </row>
    <row r="11" spans="1:7" x14ac:dyDescent="0.25">
      <c r="A11" s="10">
        <v>4568867</v>
      </c>
      <c r="B11" s="3" t="s">
        <v>19</v>
      </c>
      <c r="C11" s="10">
        <v>3</v>
      </c>
      <c r="D11" s="10" t="s">
        <v>137</v>
      </c>
      <c r="E11" s="39">
        <v>44931</v>
      </c>
      <c r="F11" s="39">
        <v>44962</v>
      </c>
      <c r="G11" s="3"/>
    </row>
    <row r="12" spans="1:7" x14ac:dyDescent="0.25">
      <c r="A12" s="36">
        <v>4615256</v>
      </c>
      <c r="B12" s="3" t="s">
        <v>13</v>
      </c>
      <c r="C12" s="10">
        <v>4</v>
      </c>
      <c r="D12" s="10" t="s">
        <v>137</v>
      </c>
      <c r="E12" s="84">
        <v>44837</v>
      </c>
      <c r="F12" s="84">
        <v>45199</v>
      </c>
      <c r="G12" s="3"/>
    </row>
    <row r="13" spans="1:7" x14ac:dyDescent="0.25">
      <c r="A13" s="36">
        <v>4616759</v>
      </c>
      <c r="B13" s="3" t="s">
        <v>8</v>
      </c>
      <c r="C13" s="10">
        <v>1.5</v>
      </c>
      <c r="D13" s="10" t="s">
        <v>137</v>
      </c>
      <c r="E13" s="84">
        <v>45056</v>
      </c>
      <c r="F13" s="84">
        <v>45085</v>
      </c>
      <c r="G13" s="3" t="s">
        <v>212</v>
      </c>
    </row>
    <row r="14" spans="1:7" x14ac:dyDescent="0.25">
      <c r="A14" s="10">
        <v>4623973</v>
      </c>
      <c r="B14" s="3" t="s">
        <v>204</v>
      </c>
      <c r="C14" s="10">
        <v>0.5</v>
      </c>
      <c r="D14" s="10" t="s">
        <v>137</v>
      </c>
      <c r="E14" s="84">
        <v>44931</v>
      </c>
      <c r="F14" s="84">
        <v>44962</v>
      </c>
      <c r="G14" s="3"/>
    </row>
    <row r="15" spans="1:7" x14ac:dyDescent="0.25">
      <c r="A15" s="36">
        <v>4625276</v>
      </c>
      <c r="B15" s="3" t="s">
        <v>12</v>
      </c>
      <c r="C15" s="10">
        <v>0.75</v>
      </c>
      <c r="D15" s="10" t="s">
        <v>137</v>
      </c>
      <c r="E15" s="84">
        <v>44837</v>
      </c>
      <c r="F15" s="84">
        <v>45199</v>
      </c>
      <c r="G15" s="3"/>
    </row>
    <row r="16" spans="1:7" x14ac:dyDescent="0.25">
      <c r="A16" s="87">
        <v>4627014</v>
      </c>
      <c r="B16" s="81" t="s">
        <v>15</v>
      </c>
      <c r="C16" s="83">
        <v>1.5</v>
      </c>
      <c r="D16" s="10" t="s">
        <v>152</v>
      </c>
      <c r="E16" s="84">
        <v>44837</v>
      </c>
      <c r="F16" s="84">
        <v>45199</v>
      </c>
      <c r="G16" s="3"/>
    </row>
    <row r="17" spans="1:7" x14ac:dyDescent="0.25">
      <c r="A17" s="88">
        <v>4636868</v>
      </c>
      <c r="B17" s="89" t="s">
        <v>196</v>
      </c>
      <c r="C17" s="83">
        <v>0.5</v>
      </c>
      <c r="D17" s="10" t="s">
        <v>137</v>
      </c>
      <c r="E17" s="84">
        <v>44893</v>
      </c>
      <c r="F17" s="84">
        <v>44915</v>
      </c>
      <c r="G17" s="3"/>
    </row>
    <row r="18" spans="1:7" x14ac:dyDescent="0.25">
      <c r="A18" s="80">
        <v>4637040</v>
      </c>
      <c r="B18" s="82" t="s">
        <v>188</v>
      </c>
      <c r="C18" s="124">
        <v>1.5</v>
      </c>
      <c r="D18" s="71" t="s">
        <v>137</v>
      </c>
      <c r="E18" s="72">
        <v>44900</v>
      </c>
      <c r="F18" s="72">
        <v>44925</v>
      </c>
      <c r="G18" s="3"/>
    </row>
    <row r="19" spans="1:7" x14ac:dyDescent="0.25">
      <c r="A19" s="10">
        <v>4637064</v>
      </c>
      <c r="B19" s="3" t="s">
        <v>189</v>
      </c>
      <c r="C19" s="125">
        <v>4</v>
      </c>
      <c r="D19" s="71" t="s">
        <v>137</v>
      </c>
      <c r="E19" s="72">
        <v>44900</v>
      </c>
      <c r="F19" s="72">
        <v>44925</v>
      </c>
      <c r="G19" s="3"/>
    </row>
    <row r="20" spans="1:7" x14ac:dyDescent="0.25">
      <c r="A20" s="10">
        <v>4637093</v>
      </c>
      <c r="B20" s="3" t="s">
        <v>190</v>
      </c>
      <c r="C20" s="125">
        <v>0.75</v>
      </c>
      <c r="D20" s="71" t="s">
        <v>137</v>
      </c>
      <c r="E20" s="72">
        <v>44900</v>
      </c>
      <c r="F20" s="72">
        <v>44925</v>
      </c>
      <c r="G20" s="3"/>
    </row>
    <row r="21" spans="1:7" x14ac:dyDescent="0.25">
      <c r="A21" s="73">
        <v>4637094</v>
      </c>
      <c r="B21" s="74" t="s">
        <v>192</v>
      </c>
      <c r="C21" s="125">
        <v>0.75</v>
      </c>
      <c r="D21" s="71" t="s">
        <v>137</v>
      </c>
      <c r="E21" s="85">
        <v>44900</v>
      </c>
      <c r="F21" s="85">
        <v>44925</v>
      </c>
      <c r="G21" s="3"/>
    </row>
    <row r="22" spans="1:7" x14ac:dyDescent="0.25">
      <c r="A22" s="73">
        <v>4637095</v>
      </c>
      <c r="B22" s="74" t="s">
        <v>191</v>
      </c>
      <c r="C22" s="125">
        <v>1</v>
      </c>
      <c r="D22" s="71" t="s">
        <v>137</v>
      </c>
      <c r="E22" s="85">
        <v>44900</v>
      </c>
      <c r="F22" s="85">
        <v>44925</v>
      </c>
      <c r="G22" s="3"/>
    </row>
    <row r="23" spans="1:7" ht="30" x14ac:dyDescent="0.25">
      <c r="A23" s="73">
        <v>4637096</v>
      </c>
      <c r="B23" s="74" t="s">
        <v>193</v>
      </c>
      <c r="C23" s="129">
        <v>1.25</v>
      </c>
      <c r="D23" s="73" t="s">
        <v>137</v>
      </c>
      <c r="E23" s="130">
        <v>44900</v>
      </c>
      <c r="F23" s="130">
        <v>44925</v>
      </c>
      <c r="G23" s="3"/>
    </row>
    <row r="24" spans="1:7" x14ac:dyDescent="0.25">
      <c r="A24" s="78">
        <v>4637103</v>
      </c>
      <c r="B24" s="76" t="s">
        <v>194</v>
      </c>
      <c r="C24" s="126">
        <v>1.5</v>
      </c>
      <c r="D24" s="71" t="s">
        <v>137</v>
      </c>
      <c r="E24" s="85">
        <v>44900</v>
      </c>
      <c r="F24" s="85">
        <v>44925</v>
      </c>
      <c r="G24" s="3"/>
    </row>
    <row r="25" spans="1:7" x14ac:dyDescent="0.25">
      <c r="A25" s="78">
        <v>4637104</v>
      </c>
      <c r="B25" s="76" t="s">
        <v>195</v>
      </c>
      <c r="C25" s="126">
        <v>2</v>
      </c>
      <c r="D25" s="71" t="s">
        <v>137</v>
      </c>
      <c r="E25" s="85">
        <v>44900</v>
      </c>
      <c r="F25" s="85">
        <v>44925</v>
      </c>
      <c r="G25" s="3"/>
    </row>
    <row r="26" spans="1:7" x14ac:dyDescent="0.25">
      <c r="A26" s="73">
        <v>4637477</v>
      </c>
      <c r="B26" s="74" t="s">
        <v>197</v>
      </c>
      <c r="C26" s="125">
        <v>0.5</v>
      </c>
      <c r="D26" s="71" t="s">
        <v>137</v>
      </c>
      <c r="E26" s="90">
        <v>44914</v>
      </c>
      <c r="F26" s="90">
        <v>44565</v>
      </c>
      <c r="G26" s="3"/>
    </row>
    <row r="27" spans="1:7" x14ac:dyDescent="0.25">
      <c r="A27" s="73">
        <v>4637568</v>
      </c>
      <c r="B27" s="74" t="s">
        <v>198</v>
      </c>
      <c r="C27" s="125">
        <v>1.5</v>
      </c>
      <c r="D27" s="71" t="s">
        <v>137</v>
      </c>
      <c r="E27" s="90">
        <v>44914</v>
      </c>
      <c r="F27" s="90">
        <v>44565</v>
      </c>
      <c r="G27" s="3"/>
    </row>
    <row r="28" spans="1:7" x14ac:dyDescent="0.25">
      <c r="A28" s="73">
        <v>4637573</v>
      </c>
      <c r="B28" s="74" t="s">
        <v>199</v>
      </c>
      <c r="C28" s="125">
        <v>0.75</v>
      </c>
      <c r="D28" s="71" t="s">
        <v>137</v>
      </c>
      <c r="E28" s="90">
        <v>44914</v>
      </c>
      <c r="F28" s="90">
        <v>44565</v>
      </c>
      <c r="G28" s="3"/>
    </row>
    <row r="29" spans="1:7" x14ac:dyDescent="0.25">
      <c r="A29" s="73">
        <v>4637707</v>
      </c>
      <c r="B29" s="74" t="s">
        <v>200</v>
      </c>
      <c r="C29" s="125">
        <v>0.75</v>
      </c>
      <c r="D29" s="71" t="s">
        <v>137</v>
      </c>
      <c r="E29" s="90">
        <v>44914</v>
      </c>
      <c r="F29" s="90">
        <v>44565</v>
      </c>
      <c r="G29" s="3"/>
    </row>
    <row r="30" spans="1:7" x14ac:dyDescent="0.25">
      <c r="A30" s="78">
        <v>4638210</v>
      </c>
      <c r="B30" s="76" t="s">
        <v>203</v>
      </c>
      <c r="C30" s="126">
        <v>2</v>
      </c>
      <c r="D30" s="71" t="s">
        <v>137</v>
      </c>
      <c r="E30" s="85">
        <v>44925</v>
      </c>
      <c r="F30" s="85">
        <v>44954</v>
      </c>
      <c r="G30" s="3"/>
    </row>
    <row r="31" spans="1:7" x14ac:dyDescent="0.25">
      <c r="A31" s="93">
        <v>4644516</v>
      </c>
      <c r="B31" s="94" t="s">
        <v>214</v>
      </c>
      <c r="C31" s="127">
        <v>0.75</v>
      </c>
      <c r="D31" s="95" t="s">
        <v>137</v>
      </c>
      <c r="E31" s="96">
        <v>45078</v>
      </c>
      <c r="F31" s="96">
        <v>45105</v>
      </c>
      <c r="G31" s="3"/>
    </row>
    <row r="32" spans="1:7" x14ac:dyDescent="0.25">
      <c r="A32" s="97">
        <v>4645533</v>
      </c>
      <c r="B32" s="98" t="s">
        <v>215</v>
      </c>
      <c r="C32" s="128">
        <v>0.25</v>
      </c>
      <c r="D32" s="36" t="s">
        <v>137</v>
      </c>
      <c r="E32" s="99">
        <v>45105</v>
      </c>
      <c r="F32" s="99">
        <v>45135</v>
      </c>
      <c r="G32" s="3"/>
    </row>
    <row r="33" spans="1:3" x14ac:dyDescent="0.25">
      <c r="B33" s="1" t="s">
        <v>25</v>
      </c>
      <c r="C33" s="25">
        <f>SUM(C4:C32)</f>
        <v>44.25</v>
      </c>
    </row>
    <row r="35" spans="1:3" x14ac:dyDescent="0.25">
      <c r="A35" s="40" t="s">
        <v>138</v>
      </c>
    </row>
  </sheetData>
  <sortState xmlns:xlrd2="http://schemas.microsoft.com/office/spreadsheetml/2017/richdata2" ref="A4:G30">
    <sortCondition ref="A4:A30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E9E1-5848-4BE2-B669-EC79B69F2422}">
  <dimension ref="A1:F18"/>
  <sheetViews>
    <sheetView workbookViewId="0">
      <selection activeCell="A3" sqref="A3"/>
    </sheetView>
  </sheetViews>
  <sheetFormatPr defaultRowHeight="15" x14ac:dyDescent="0.25"/>
  <cols>
    <col min="1" max="1" width="11.7109375" style="25" customWidth="1"/>
    <col min="2" max="2" width="96.85546875" bestFit="1" customWidth="1"/>
    <col min="3" max="3" width="17.85546875" style="25" customWidth="1"/>
    <col min="4" max="4" width="17.28515625" style="25" bestFit="1" customWidth="1"/>
    <col min="5" max="5" width="23" customWidth="1"/>
    <col min="6" max="6" width="52.42578125" style="25" customWidth="1"/>
  </cols>
  <sheetData>
    <row r="1" spans="1:6" ht="18" customHeight="1" x14ac:dyDescent="0.25">
      <c r="A1" s="115" t="s">
        <v>170</v>
      </c>
      <c r="B1" s="116"/>
      <c r="C1" s="21"/>
      <c r="D1" s="21"/>
      <c r="E1" s="21"/>
      <c r="F1" s="21"/>
    </row>
    <row r="2" spans="1:6" ht="18" customHeight="1" x14ac:dyDescent="0.25">
      <c r="A2" s="117" t="s">
        <v>171</v>
      </c>
      <c r="B2" s="118"/>
      <c r="C2" s="22"/>
      <c r="D2" s="23"/>
      <c r="E2" s="23"/>
      <c r="F2" s="23"/>
    </row>
    <row r="3" spans="1:6" ht="22.5" customHeight="1" x14ac:dyDescent="0.25">
      <c r="A3" s="17" t="s">
        <v>22</v>
      </c>
      <c r="B3" s="17" t="s">
        <v>0</v>
      </c>
      <c r="C3" s="17" t="s">
        <v>1</v>
      </c>
      <c r="D3" s="17" t="s">
        <v>2</v>
      </c>
      <c r="E3" s="31" t="s">
        <v>139</v>
      </c>
      <c r="F3" s="31" t="s">
        <v>131</v>
      </c>
    </row>
    <row r="4" spans="1:6" x14ac:dyDescent="0.25">
      <c r="A4" s="48">
        <v>4539943</v>
      </c>
      <c r="B4" s="49" t="s">
        <v>146</v>
      </c>
      <c r="C4" s="48">
        <v>1.5</v>
      </c>
      <c r="D4" s="48" t="s">
        <v>137</v>
      </c>
      <c r="E4" s="58">
        <v>3</v>
      </c>
      <c r="F4" s="69" t="s">
        <v>178</v>
      </c>
    </row>
    <row r="5" spans="1:6" x14ac:dyDescent="0.25">
      <c r="A5" s="48">
        <v>4568072</v>
      </c>
      <c r="B5" s="49" t="s">
        <v>148</v>
      </c>
      <c r="C5" s="48">
        <v>3</v>
      </c>
      <c r="D5" s="48" t="s">
        <v>137</v>
      </c>
      <c r="E5" s="58">
        <v>3</v>
      </c>
      <c r="F5" s="69" t="s">
        <v>178</v>
      </c>
    </row>
    <row r="6" spans="1:6" x14ac:dyDescent="0.25">
      <c r="A6" s="10">
        <v>4626459</v>
      </c>
      <c r="B6" s="3" t="s">
        <v>175</v>
      </c>
      <c r="C6" s="10">
        <v>1</v>
      </c>
      <c r="D6" s="10" t="s">
        <v>137</v>
      </c>
      <c r="E6" s="58">
        <v>47</v>
      </c>
      <c r="F6" s="63"/>
    </row>
    <row r="7" spans="1:6" x14ac:dyDescent="0.25">
      <c r="A7" s="10">
        <v>4628900</v>
      </c>
      <c r="B7" s="3" t="s">
        <v>166</v>
      </c>
      <c r="C7" s="10">
        <v>0.5</v>
      </c>
      <c r="D7" s="10" t="s">
        <v>137</v>
      </c>
      <c r="E7" s="58">
        <v>30</v>
      </c>
      <c r="F7" s="63"/>
    </row>
    <row r="8" spans="1:6" x14ac:dyDescent="0.25">
      <c r="A8" s="10">
        <v>4634424</v>
      </c>
      <c r="B8" t="s">
        <v>167</v>
      </c>
      <c r="C8" s="10">
        <v>2</v>
      </c>
      <c r="D8" s="10" t="s">
        <v>137</v>
      </c>
      <c r="E8" s="58">
        <v>30</v>
      </c>
      <c r="F8" s="63"/>
    </row>
    <row r="9" spans="1:6" x14ac:dyDescent="0.25">
      <c r="A9" s="10">
        <v>4636769</v>
      </c>
      <c r="B9" s="3" t="s">
        <v>176</v>
      </c>
      <c r="C9" s="10">
        <v>2</v>
      </c>
      <c r="D9" s="10" t="s">
        <v>137</v>
      </c>
      <c r="E9" s="58">
        <v>30</v>
      </c>
      <c r="F9" s="63"/>
    </row>
    <row r="10" spans="1:6" x14ac:dyDescent="0.25">
      <c r="A10" s="78">
        <v>4637777</v>
      </c>
      <c r="B10" s="76" t="s">
        <v>202</v>
      </c>
      <c r="C10" s="10">
        <v>1</v>
      </c>
      <c r="D10" s="71" t="s">
        <v>137</v>
      </c>
      <c r="E10" s="58">
        <v>30</v>
      </c>
      <c r="F10" s="85"/>
    </row>
    <row r="11" spans="1:6" x14ac:dyDescent="0.25">
      <c r="A11" s="10">
        <v>4638586</v>
      </c>
      <c r="B11" s="76" t="s">
        <v>206</v>
      </c>
      <c r="C11" s="10">
        <v>0.5</v>
      </c>
      <c r="D11" s="10" t="s">
        <v>137</v>
      </c>
      <c r="E11" s="58">
        <v>30</v>
      </c>
      <c r="F11" s="63"/>
    </row>
    <row r="12" spans="1:6" x14ac:dyDescent="0.25">
      <c r="A12" s="10">
        <v>4643554</v>
      </c>
      <c r="B12" s="3" t="s">
        <v>210</v>
      </c>
      <c r="C12" s="10">
        <v>1</v>
      </c>
      <c r="D12" s="10" t="s">
        <v>137</v>
      </c>
      <c r="E12" s="58">
        <v>30</v>
      </c>
      <c r="F12" s="10"/>
    </row>
    <row r="13" spans="1:6" x14ac:dyDescent="0.25">
      <c r="A13" s="10">
        <v>4643556</v>
      </c>
      <c r="B13" s="76" t="s">
        <v>213</v>
      </c>
      <c r="C13" s="10">
        <v>1</v>
      </c>
      <c r="D13" s="10" t="s">
        <v>137</v>
      </c>
      <c r="E13" s="58">
        <v>30</v>
      </c>
      <c r="F13" s="10"/>
    </row>
    <row r="14" spans="1:6" x14ac:dyDescent="0.25">
      <c r="A14" s="10">
        <v>4643560</v>
      </c>
      <c r="B14" s="76" t="s">
        <v>211</v>
      </c>
      <c r="C14" s="10">
        <v>1</v>
      </c>
      <c r="D14" s="10" t="s">
        <v>137</v>
      </c>
      <c r="E14" s="58">
        <v>30</v>
      </c>
      <c r="F14" s="63"/>
    </row>
    <row r="15" spans="1:6" x14ac:dyDescent="0.25">
      <c r="A15" s="10">
        <v>4649115</v>
      </c>
      <c r="B15" s="76" t="s">
        <v>217</v>
      </c>
      <c r="C15" s="10">
        <v>1</v>
      </c>
      <c r="D15" s="10" t="s">
        <v>137</v>
      </c>
      <c r="E15" s="58">
        <v>10</v>
      </c>
      <c r="F15" s="63"/>
    </row>
    <row r="16" spans="1:6" x14ac:dyDescent="0.25">
      <c r="B16" s="1" t="s">
        <v>25</v>
      </c>
      <c r="C16" s="25">
        <f>SUM(C4:C15)</f>
        <v>15.5</v>
      </c>
    </row>
    <row r="18" spans="1:1" x14ac:dyDescent="0.25">
      <c r="A18" s="40" t="s">
        <v>138</v>
      </c>
    </row>
  </sheetData>
  <sortState xmlns:xlrd2="http://schemas.microsoft.com/office/spreadsheetml/2017/richdata2" ref="A4:F14">
    <sortCondition ref="A4:A14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EAA7-300E-48CA-953B-5CCE1BFD3A24}">
  <dimension ref="A1:F16"/>
  <sheetViews>
    <sheetView workbookViewId="0">
      <selection activeCell="A3" sqref="A3"/>
    </sheetView>
  </sheetViews>
  <sheetFormatPr defaultRowHeight="15" x14ac:dyDescent="0.25"/>
  <cols>
    <col min="1" max="1" width="11.7109375" style="25" customWidth="1"/>
    <col min="2" max="2" width="96.85546875" bestFit="1" customWidth="1"/>
    <col min="3" max="3" width="17.85546875" style="25" customWidth="1"/>
    <col min="4" max="4" width="17.28515625" style="25" bestFit="1" customWidth="1"/>
    <col min="5" max="5" width="23" customWidth="1"/>
    <col min="6" max="6" width="52.42578125" style="25" customWidth="1"/>
  </cols>
  <sheetData>
    <row r="1" spans="1:6" s="60" customFormat="1" ht="18" customHeight="1" x14ac:dyDescent="0.25">
      <c r="A1" s="115" t="s">
        <v>168</v>
      </c>
      <c r="B1" s="116"/>
      <c r="C1" s="24"/>
      <c r="D1" s="24"/>
      <c r="E1" s="24"/>
      <c r="F1" s="24"/>
    </row>
    <row r="2" spans="1:6" s="60" customFormat="1" ht="18" customHeight="1" x14ac:dyDescent="0.25">
      <c r="A2" s="117" t="s">
        <v>157</v>
      </c>
      <c r="B2" s="119"/>
      <c r="C2" s="61"/>
      <c r="D2" s="62"/>
      <c r="E2" s="62"/>
      <c r="F2" s="62"/>
    </row>
    <row r="3" spans="1:6" ht="22.5" customHeight="1" x14ac:dyDescent="0.25">
      <c r="A3" s="17" t="s">
        <v>22</v>
      </c>
      <c r="B3" s="17" t="s">
        <v>0</v>
      </c>
      <c r="C3" s="17" t="s">
        <v>1</v>
      </c>
      <c r="D3" s="17" t="s">
        <v>2</v>
      </c>
      <c r="E3" s="31" t="s">
        <v>139</v>
      </c>
      <c r="F3" s="31" t="s">
        <v>131</v>
      </c>
    </row>
    <row r="4" spans="1:6" x14ac:dyDescent="0.25">
      <c r="A4" s="10">
        <v>4626459</v>
      </c>
      <c r="B4" s="3" t="s">
        <v>175</v>
      </c>
      <c r="C4" s="10">
        <v>1</v>
      </c>
      <c r="D4" s="10" t="s">
        <v>137</v>
      </c>
      <c r="E4" s="58">
        <v>47</v>
      </c>
      <c r="F4" s="10"/>
    </row>
    <row r="5" spans="1:6" x14ac:dyDescent="0.25">
      <c r="A5" s="10">
        <v>4634424</v>
      </c>
      <c r="B5" s="3" t="s">
        <v>167</v>
      </c>
      <c r="C5" s="10">
        <v>2</v>
      </c>
      <c r="D5" s="10" t="s">
        <v>137</v>
      </c>
      <c r="E5" s="58">
        <v>30</v>
      </c>
      <c r="F5" s="10"/>
    </row>
    <row r="6" spans="1:6" x14ac:dyDescent="0.25">
      <c r="A6" s="10">
        <v>4636769</v>
      </c>
      <c r="B6" t="s">
        <v>176</v>
      </c>
      <c r="C6" s="10">
        <v>2</v>
      </c>
      <c r="D6" s="10" t="s">
        <v>137</v>
      </c>
      <c r="E6" s="58">
        <v>30</v>
      </c>
      <c r="F6" s="10"/>
    </row>
    <row r="7" spans="1:6" x14ac:dyDescent="0.25">
      <c r="A7" s="10">
        <v>4636867</v>
      </c>
      <c r="B7" s="3" t="s">
        <v>201</v>
      </c>
      <c r="C7" s="10">
        <v>0.5</v>
      </c>
      <c r="D7" s="10" t="s">
        <v>137</v>
      </c>
      <c r="E7" s="58">
        <v>30</v>
      </c>
      <c r="F7" s="10"/>
    </row>
    <row r="8" spans="1:6" x14ac:dyDescent="0.25">
      <c r="A8" s="78">
        <v>4637777</v>
      </c>
      <c r="B8" s="76" t="s">
        <v>202</v>
      </c>
      <c r="C8" s="10">
        <v>1</v>
      </c>
      <c r="D8" s="71" t="s">
        <v>137</v>
      </c>
      <c r="E8" s="58">
        <v>30</v>
      </c>
      <c r="F8" s="10"/>
    </row>
    <row r="9" spans="1:6" x14ac:dyDescent="0.25">
      <c r="A9" s="10">
        <v>4638586</v>
      </c>
      <c r="B9" s="76" t="s">
        <v>206</v>
      </c>
      <c r="C9" s="10">
        <v>0.5</v>
      </c>
      <c r="D9" s="10" t="s">
        <v>137</v>
      </c>
      <c r="E9" s="58">
        <v>30</v>
      </c>
      <c r="F9" s="10"/>
    </row>
    <row r="10" spans="1:6" x14ac:dyDescent="0.25">
      <c r="A10" s="10">
        <v>4643554</v>
      </c>
      <c r="B10" s="3" t="s">
        <v>210</v>
      </c>
      <c r="C10" s="10">
        <v>1</v>
      </c>
      <c r="D10" s="10" t="s">
        <v>137</v>
      </c>
      <c r="E10" s="58">
        <v>30</v>
      </c>
      <c r="F10" s="10"/>
    </row>
    <row r="11" spans="1:6" x14ac:dyDescent="0.25">
      <c r="A11" s="10">
        <v>4643556</v>
      </c>
      <c r="B11" s="92" t="s">
        <v>213</v>
      </c>
      <c r="C11" s="10">
        <v>1</v>
      </c>
      <c r="D11" s="10" t="s">
        <v>137</v>
      </c>
      <c r="E11" s="58">
        <v>30</v>
      </c>
      <c r="F11" s="10"/>
    </row>
    <row r="12" spans="1:6" x14ac:dyDescent="0.25">
      <c r="A12" s="10">
        <v>4643560</v>
      </c>
      <c r="B12" s="76" t="s">
        <v>211</v>
      </c>
      <c r="C12" s="10">
        <v>1</v>
      </c>
      <c r="D12" s="10" t="s">
        <v>137</v>
      </c>
      <c r="E12" s="58">
        <v>30</v>
      </c>
      <c r="F12" s="10"/>
    </row>
    <row r="13" spans="1:6" x14ac:dyDescent="0.25">
      <c r="A13" s="10">
        <v>4649115</v>
      </c>
      <c r="B13" s="76" t="s">
        <v>217</v>
      </c>
      <c r="C13" s="10">
        <v>1</v>
      </c>
      <c r="D13" s="10" t="s">
        <v>137</v>
      </c>
      <c r="E13" s="58">
        <v>10</v>
      </c>
      <c r="F13" s="63"/>
    </row>
    <row r="14" spans="1:6" x14ac:dyDescent="0.25">
      <c r="B14" s="1" t="s">
        <v>25</v>
      </c>
      <c r="C14" s="25">
        <f>SUM(C4:C13)</f>
        <v>11</v>
      </c>
    </row>
    <row r="16" spans="1:6" x14ac:dyDescent="0.25">
      <c r="A16" s="40" t="s">
        <v>138</v>
      </c>
    </row>
  </sheetData>
  <sortState xmlns:xlrd2="http://schemas.microsoft.com/office/spreadsheetml/2017/richdata2" ref="A4:F12">
    <sortCondition ref="A4:A12"/>
  </sortState>
  <mergeCells count="2">
    <mergeCell ref="A1:B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C458-30BC-4AA1-8652-C7437840A497}">
  <dimension ref="A1:F16"/>
  <sheetViews>
    <sheetView workbookViewId="0">
      <selection activeCell="A3" sqref="A3"/>
    </sheetView>
  </sheetViews>
  <sheetFormatPr defaultRowHeight="15" x14ac:dyDescent="0.25"/>
  <cols>
    <col min="1" max="1" width="11.7109375" style="25" customWidth="1"/>
    <col min="2" max="2" width="96.85546875" bestFit="1" customWidth="1"/>
    <col min="3" max="3" width="17.85546875" style="25" customWidth="1"/>
    <col min="4" max="4" width="17.28515625" style="25" bestFit="1" customWidth="1"/>
    <col min="5" max="5" width="23" customWidth="1"/>
    <col min="6" max="6" width="52.42578125" style="25" customWidth="1"/>
  </cols>
  <sheetData>
    <row r="1" spans="1:6" ht="18" customHeight="1" x14ac:dyDescent="0.25">
      <c r="A1" s="115" t="s">
        <v>169</v>
      </c>
      <c r="B1" s="116"/>
      <c r="C1" s="21"/>
      <c r="D1" s="21"/>
      <c r="E1" s="21"/>
      <c r="F1" s="21"/>
    </row>
    <row r="2" spans="1:6" ht="18" customHeight="1" x14ac:dyDescent="0.25">
      <c r="A2" s="117" t="s">
        <v>156</v>
      </c>
      <c r="B2" s="118"/>
      <c r="C2" s="22"/>
      <c r="D2" s="23"/>
      <c r="E2" s="23"/>
      <c r="F2" s="23"/>
    </row>
    <row r="3" spans="1:6" ht="22.5" customHeight="1" x14ac:dyDescent="0.25">
      <c r="A3" s="17" t="s">
        <v>22</v>
      </c>
      <c r="B3" s="17" t="s">
        <v>0</v>
      </c>
      <c r="C3" s="17" t="s">
        <v>1</v>
      </c>
      <c r="D3" s="17" t="s">
        <v>2</v>
      </c>
      <c r="E3" s="31" t="s">
        <v>139</v>
      </c>
      <c r="F3" s="31" t="s">
        <v>131</v>
      </c>
    </row>
    <row r="4" spans="1:6" x14ac:dyDescent="0.25">
      <c r="A4" s="10">
        <v>4626459</v>
      </c>
      <c r="B4" s="3" t="s">
        <v>175</v>
      </c>
      <c r="C4" s="10">
        <v>1</v>
      </c>
      <c r="D4" s="10" t="s">
        <v>137</v>
      </c>
      <c r="E4" s="58">
        <v>47</v>
      </c>
      <c r="F4" s="10"/>
    </row>
    <row r="5" spans="1:6" x14ac:dyDescent="0.25">
      <c r="A5" s="10">
        <v>4628900</v>
      </c>
      <c r="B5" s="3" t="s">
        <v>166</v>
      </c>
      <c r="C5" s="10">
        <v>0.5</v>
      </c>
      <c r="D5" s="10" t="s">
        <v>137</v>
      </c>
      <c r="E5" s="58">
        <v>30</v>
      </c>
      <c r="F5" s="10"/>
    </row>
    <row r="6" spans="1:6" x14ac:dyDescent="0.25">
      <c r="A6" s="10">
        <v>4634424</v>
      </c>
      <c r="B6" t="s">
        <v>167</v>
      </c>
      <c r="C6" s="10">
        <v>2</v>
      </c>
      <c r="D6" s="10" t="s">
        <v>137</v>
      </c>
      <c r="E6" s="58">
        <v>30</v>
      </c>
      <c r="F6" s="10"/>
    </row>
    <row r="7" spans="1:6" x14ac:dyDescent="0.25">
      <c r="A7" s="10">
        <v>4636769</v>
      </c>
      <c r="B7" s="3" t="s">
        <v>176</v>
      </c>
      <c r="C7" s="10">
        <v>2</v>
      </c>
      <c r="D7" s="10" t="s">
        <v>137</v>
      </c>
      <c r="E7" s="58">
        <v>30</v>
      </c>
      <c r="F7" s="10"/>
    </row>
    <row r="8" spans="1:6" x14ac:dyDescent="0.25">
      <c r="A8" s="78">
        <v>4637777</v>
      </c>
      <c r="B8" s="76" t="s">
        <v>202</v>
      </c>
      <c r="C8" s="10">
        <v>1</v>
      </c>
      <c r="D8" s="71" t="s">
        <v>137</v>
      </c>
      <c r="E8" s="58">
        <v>30</v>
      </c>
      <c r="F8" s="10"/>
    </row>
    <row r="9" spans="1:6" x14ac:dyDescent="0.25">
      <c r="A9" s="10">
        <v>4638586</v>
      </c>
      <c r="B9" s="76" t="s">
        <v>206</v>
      </c>
      <c r="C9" s="10">
        <v>0.5</v>
      </c>
      <c r="D9" s="10" t="s">
        <v>137</v>
      </c>
      <c r="E9" s="58">
        <v>30</v>
      </c>
      <c r="F9" s="10"/>
    </row>
    <row r="10" spans="1:6" x14ac:dyDescent="0.25">
      <c r="A10" s="10">
        <v>4643554</v>
      </c>
      <c r="B10" s="3" t="s">
        <v>210</v>
      </c>
      <c r="C10" s="10">
        <v>1</v>
      </c>
      <c r="D10" s="10" t="s">
        <v>137</v>
      </c>
      <c r="E10" s="58">
        <v>30</v>
      </c>
      <c r="F10" s="10"/>
    </row>
    <row r="11" spans="1:6" x14ac:dyDescent="0.25">
      <c r="A11" s="10">
        <v>4643556</v>
      </c>
      <c r="B11" s="92" t="s">
        <v>213</v>
      </c>
      <c r="C11" s="10">
        <v>1</v>
      </c>
      <c r="D11" s="10" t="s">
        <v>137</v>
      </c>
      <c r="E11" s="58">
        <v>30</v>
      </c>
      <c r="F11" s="10"/>
    </row>
    <row r="12" spans="1:6" x14ac:dyDescent="0.25">
      <c r="A12" s="10">
        <v>4643560</v>
      </c>
      <c r="B12" s="76" t="s">
        <v>211</v>
      </c>
      <c r="C12" s="10">
        <v>1</v>
      </c>
      <c r="D12" s="10" t="s">
        <v>137</v>
      </c>
      <c r="E12" s="58">
        <v>30</v>
      </c>
      <c r="F12" s="63"/>
    </row>
    <row r="13" spans="1:6" x14ac:dyDescent="0.25">
      <c r="A13" s="10">
        <v>4649115</v>
      </c>
      <c r="B13" s="76" t="s">
        <v>217</v>
      </c>
      <c r="C13" s="10">
        <v>1</v>
      </c>
      <c r="D13" s="10" t="s">
        <v>137</v>
      </c>
      <c r="E13" s="58">
        <v>10</v>
      </c>
      <c r="F13" s="63"/>
    </row>
    <row r="14" spans="1:6" x14ac:dyDescent="0.25">
      <c r="B14" s="1" t="s">
        <v>25</v>
      </c>
      <c r="C14" s="25">
        <f>SUM(C4:C13)</f>
        <v>11</v>
      </c>
    </row>
    <row r="16" spans="1:6" x14ac:dyDescent="0.25">
      <c r="A16" s="40" t="s">
        <v>138</v>
      </c>
    </row>
  </sheetData>
  <sortState xmlns:xlrd2="http://schemas.microsoft.com/office/spreadsheetml/2017/richdata2" ref="A4:F12">
    <sortCondition ref="A4:A12"/>
  </sortState>
  <mergeCells count="2">
    <mergeCell ref="A1:B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C876-9274-4DD2-87D6-CF0B41DF9A9D}">
  <dimension ref="A1:F18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5" customWidth="1"/>
    <col min="2" max="2" width="96.85546875" bestFit="1" customWidth="1"/>
    <col min="3" max="3" width="17.85546875" style="25" customWidth="1"/>
    <col min="4" max="4" width="17.28515625" style="25" bestFit="1" customWidth="1"/>
    <col min="5" max="5" width="23" customWidth="1"/>
    <col min="6" max="6" width="52.42578125" style="25" customWidth="1"/>
  </cols>
  <sheetData>
    <row r="1" spans="1:6" ht="18" customHeight="1" x14ac:dyDescent="0.25">
      <c r="A1" s="115" t="s">
        <v>173</v>
      </c>
      <c r="B1" s="116"/>
      <c r="C1" s="21"/>
      <c r="D1" s="21"/>
      <c r="E1" s="21"/>
      <c r="F1" s="21"/>
    </row>
    <row r="2" spans="1:6" ht="18" customHeight="1" x14ac:dyDescent="0.25">
      <c r="A2" s="117" t="s">
        <v>172</v>
      </c>
      <c r="B2" s="118"/>
      <c r="C2" s="22"/>
      <c r="D2" s="23"/>
      <c r="E2" s="23"/>
      <c r="F2" s="23"/>
    </row>
    <row r="3" spans="1:6" ht="22.5" customHeight="1" x14ac:dyDescent="0.25">
      <c r="A3" s="17" t="s">
        <v>22</v>
      </c>
      <c r="B3" s="17" t="s">
        <v>0</v>
      </c>
      <c r="C3" s="17" t="s">
        <v>1</v>
      </c>
      <c r="D3" s="17" t="s">
        <v>2</v>
      </c>
      <c r="E3" s="17" t="s">
        <v>139</v>
      </c>
      <c r="F3" s="17" t="s">
        <v>131</v>
      </c>
    </row>
    <row r="4" spans="1:6" x14ac:dyDescent="0.25">
      <c r="A4" s="48">
        <v>4541931</v>
      </c>
      <c r="B4" s="49" t="s">
        <v>147</v>
      </c>
      <c r="C4" s="48">
        <v>3</v>
      </c>
      <c r="D4" s="48" t="s">
        <v>137</v>
      </c>
      <c r="E4" s="58">
        <v>3</v>
      </c>
      <c r="F4" s="69" t="s">
        <v>178</v>
      </c>
    </row>
    <row r="5" spans="1:6" x14ac:dyDescent="0.25">
      <c r="A5" s="48">
        <v>4568072</v>
      </c>
      <c r="B5" s="51" t="s">
        <v>148</v>
      </c>
      <c r="C5" s="48">
        <v>3</v>
      </c>
      <c r="D5" s="48" t="s">
        <v>137</v>
      </c>
      <c r="E5" s="58">
        <v>3</v>
      </c>
      <c r="F5" s="69" t="s">
        <v>178</v>
      </c>
    </row>
    <row r="6" spans="1:6" x14ac:dyDescent="0.25">
      <c r="A6" s="10">
        <v>4626459</v>
      </c>
      <c r="B6" s="3" t="s">
        <v>175</v>
      </c>
      <c r="C6" s="10">
        <v>1</v>
      </c>
      <c r="D6" s="10" t="s">
        <v>137</v>
      </c>
      <c r="E6" s="58">
        <v>47</v>
      </c>
      <c r="F6" s="10"/>
    </row>
    <row r="7" spans="1:6" x14ac:dyDescent="0.25">
      <c r="A7" s="10">
        <v>4634424</v>
      </c>
      <c r="B7" s="63" t="s">
        <v>167</v>
      </c>
      <c r="C7" s="10">
        <v>2</v>
      </c>
      <c r="D7" s="10" t="s">
        <v>137</v>
      </c>
      <c r="E7" s="58">
        <v>30</v>
      </c>
      <c r="F7" s="10"/>
    </row>
    <row r="8" spans="1:6" x14ac:dyDescent="0.25">
      <c r="A8" s="10">
        <v>4636769</v>
      </c>
      <c r="B8" t="s">
        <v>176</v>
      </c>
      <c r="C8" s="10">
        <v>2</v>
      </c>
      <c r="D8" s="10" t="s">
        <v>137</v>
      </c>
      <c r="E8" s="58">
        <v>30</v>
      </c>
      <c r="F8" s="10"/>
    </row>
    <row r="9" spans="1:6" x14ac:dyDescent="0.25">
      <c r="A9" s="10">
        <v>4636867</v>
      </c>
      <c r="B9" s="3" t="s">
        <v>201</v>
      </c>
      <c r="C9" s="10">
        <v>0.5</v>
      </c>
      <c r="D9" s="10" t="s">
        <v>137</v>
      </c>
      <c r="E9" s="58">
        <v>30</v>
      </c>
      <c r="F9" s="69"/>
    </row>
    <row r="10" spans="1:6" x14ac:dyDescent="0.25">
      <c r="A10" s="78">
        <v>4637777</v>
      </c>
      <c r="B10" s="76" t="s">
        <v>202</v>
      </c>
      <c r="C10" s="10">
        <v>1</v>
      </c>
      <c r="D10" s="71" t="s">
        <v>137</v>
      </c>
      <c r="E10" s="58">
        <v>30</v>
      </c>
      <c r="F10" s="10"/>
    </row>
    <row r="11" spans="1:6" x14ac:dyDescent="0.25">
      <c r="A11" s="10">
        <v>4638586</v>
      </c>
      <c r="B11" s="76" t="s">
        <v>206</v>
      </c>
      <c r="C11" s="10">
        <v>0.5</v>
      </c>
      <c r="D11" s="10" t="s">
        <v>137</v>
      </c>
      <c r="E11" s="58">
        <v>30</v>
      </c>
      <c r="F11" s="10"/>
    </row>
    <row r="12" spans="1:6" x14ac:dyDescent="0.25">
      <c r="A12" s="10">
        <v>4643554</v>
      </c>
      <c r="B12" t="s">
        <v>210</v>
      </c>
      <c r="C12" s="10">
        <v>1</v>
      </c>
      <c r="D12" s="10" t="s">
        <v>137</v>
      </c>
      <c r="E12" s="58">
        <v>30</v>
      </c>
      <c r="F12" s="10"/>
    </row>
    <row r="13" spans="1:6" x14ac:dyDescent="0.25">
      <c r="A13" s="10">
        <v>4643556</v>
      </c>
      <c r="B13" s="76" t="s">
        <v>213</v>
      </c>
      <c r="C13" s="10">
        <v>1</v>
      </c>
      <c r="D13" s="10" t="s">
        <v>137</v>
      </c>
      <c r="E13" s="58">
        <v>30</v>
      </c>
      <c r="F13" s="10"/>
    </row>
    <row r="14" spans="1:6" x14ac:dyDescent="0.25">
      <c r="A14" s="10">
        <v>4643560</v>
      </c>
      <c r="B14" s="76" t="s">
        <v>211</v>
      </c>
      <c r="C14" s="10">
        <v>1</v>
      </c>
      <c r="D14" s="10" t="s">
        <v>137</v>
      </c>
      <c r="E14" s="58">
        <v>30</v>
      </c>
      <c r="F14" s="63"/>
    </row>
    <row r="15" spans="1:6" x14ac:dyDescent="0.25">
      <c r="A15" s="10">
        <v>4649115</v>
      </c>
      <c r="B15" s="76" t="s">
        <v>217</v>
      </c>
      <c r="C15" s="10">
        <v>1</v>
      </c>
      <c r="D15" s="10" t="s">
        <v>137</v>
      </c>
      <c r="E15" s="58">
        <v>10</v>
      </c>
      <c r="F15" s="63"/>
    </row>
    <row r="16" spans="1:6" x14ac:dyDescent="0.25">
      <c r="B16" s="1" t="s">
        <v>25</v>
      </c>
      <c r="C16" s="25">
        <f>SUM(C4:C15)</f>
        <v>17</v>
      </c>
    </row>
    <row r="18" spans="1:1" x14ac:dyDescent="0.25">
      <c r="A18" s="40" t="s">
        <v>138</v>
      </c>
    </row>
  </sheetData>
  <sortState xmlns:xlrd2="http://schemas.microsoft.com/office/spreadsheetml/2017/richdata2" ref="A4:F14">
    <sortCondition ref="A4:A14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8 E A A B Q S w M E F A A C A A g A R G 4 d V Y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R G 4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u H V U F W h c h + Q E A A E o L A A A T A B w A R m 9 y b X V s Y X M v U 2 V j d G l v b j E u b S C i G A A o o B Q A A A A A A A A A A A A A A A A A A A A A A A A A A A D l l P G L 2 j A U x 3 8 X / B 8 e H Q y F n q j p x m 3 j f h h 1 M t k 5 R M v G O I 9 S 9 U 3 D t c l I 0 s N D / N / 3 0 v Y U V F h 7 w x 3 j C q V J X / L y / b 5 8 E o 1 z w 6 W A S f 7 t f K j X 6 j W 9 i h Q u I I h m M Y b 9 H 1 0 W j o Z + O P 4 2 G Y e s 0 w 7 D 0 J c r q U x 4 y T z b S Z X i 8 z R O k 7 D T v f T g C m I 0 9 R r Q M 5 G p m i P 9 + b S e Y 9 z 6 L t X d T M q 7 R p / H 2 P K l M C i M b j j j 9 9 P R 6 z 5 p U P e c h g c q 4 o K L J Q Q Y J d O v g T 8 d o d B W p W 1 b P f s G C Q M r D E g Y X E A u D E i Y 7 e y E g R X W W s d 6 7 T R d E G k c u 2 B U i k 0 3 1 / k 0 p 2 E 2 j d z l N j c 3 A 4 P J l f O 0 Z I 7 7 h Y t F M d u 5 3 d 7 0 I h P d F v p e O f 4 q E k u 7 J w + / 0 K E l s 2 E t q p T Q P 6 V K f E l 5 h A 3 q x t + Y c T c b J + C G F L g w E O a t 1 7 I 5 t y 5 s n G v U m r b g M W r o P x h c m y I Y q W z L P l M p N D z G R Z r M U G U j e h j z e 1 Q P M E S z k o u j D B + 1 5 k u R E B B A z n c r L K i d z 0 / x O L B t 1 m t c n K z R H 0 F m b X r f 7 K v S f X d Y F e Z 1 n g t m 1 r 4 g c X u g S d w B 0 C S u K t C l H F e B u l T C M 4 N d w d S L g P v E a W d H p 5 3 9 e 6 5 P 3 N H s 6 I 5 m 5 Z E u 5 7 M c z e V y n Q 3 k K l Z e D s P F w d 4 d 6 8 O S M K / 9 T B Q X l / P u a j 7 k m J R V 5 L i E 1 w o k l 8 h 2 X p Z L 2 8 l o H k 5 g 0 P v / c f 4 N U E s B A i 0 A F A A C A A g A R G 4 d V Y c g v y S k A A A A 9 Q A A A B I A A A A A A A A A A A A A A A A A A A A A A E N v b m Z p Z y 9 Q Y W N r Y W d l L n h t b F B L A Q I t A B Q A A g A I A E R u H V U P y u m r p A A A A O k A A A A T A A A A A A A A A A A A A A A A A P A A A A B b Q 2 9 u d G V u d F 9 U e X B l c 1 0 u e G 1 s U E s B A i 0 A F A A C A A g A R G 4 d V Q V a F y H 5 A Q A A S g s A A B M A A A A A A A A A A A A A A A A A 4 Q E A A E Z v c m 1 1 b G F z L 1 N l Y 3 R p b 2 4 x L m 1 Q S w U G A A A A A A M A A w D C A A A A J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j U A A A A A A A C 4 N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f R l k y M 1 9 Q T U N f U l Z T U l 8 z M T B f X 1 9 D b 2 h v c n R f O D M 0 X 1 9 f Q 3 V y c m l j d W x 1 b V 8 x M j g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U l Z T U l 8 z M T B f X 1 9 D b 2 h v c n R f O D M 0 X 1 9 f Q 3 V y c m l j d W x 1 b V 8 x M j g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I 5 V D E 3 O j Q 2 O j U y L j c x M D E w M D R a I i A v P j x F b n R y e S B U e X B l P S J G a W x s Q 2 9 s d W 1 u V H l w Z X M i I F Z h b H V l P S J z Q X d Z R k J n a 0 o i I C 8 + P E V u d H J 5 I F R 5 c G U 9 I k Z p b G x D b 2 x 1 b W 5 O Y W 1 l c y I g V m F s d W U 9 I n N b J n F 1 b 3 Q 7 V G l 0 b G U m c X V v d D s s J n F 1 b 3 Q 7 T G V z c 2 9 u I F R p d G x l J n F 1 b 3 Q 7 L C Z x d W 9 0 O 0 x l Y X J u a W 5 n I E h v d X J z I C Z x d W 9 0 O y w m c X V v d D t E Z W x p d m V y e S B N Z X R o b 2 Q m c X V v d D s s J n F 1 b 3 Q 7 Q X N z a W d u b W V u d C B E Y X R l J n F 1 b 3 Q 7 L C Z x d W 9 0 O 0 R 1 Z S B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f R l k y M 1 9 Q T U N f U l Z T U l 8 z M T B f X 1 9 D b 2 h v c n R f O D M 0 X 1 9 f Q 3 V y c m l j d W x 1 b V 8 x M j g 0 L 0 N o Y W 5 n Z W Q g V H l w Z S 5 7 V G l 0 b G U s M H 0 m c X V v d D s s J n F 1 b 3 Q 7 U 2 V j d G l v b j E v V G F i b G V f R l k y M 1 9 Q T U N f U l Z T U l 8 z M T B f X 1 9 D b 2 h v c n R f O D M 0 X 1 9 f Q 3 V y c m l j d W x 1 b V 8 x M j g 0 L 0 N o Y W 5 n Z W Q g V H l w Z S 5 7 T G V z c 2 9 u I F R p d G x l L D F 9 J n F 1 b 3 Q 7 L C Z x d W 9 0 O 1 N l Y 3 R p b 2 4 x L 1 R h Y m x l X 0 Z Z M j N f U E 1 D X 1 J W U 1 J f M z E w X 1 9 f Q 2 9 o b 3 J 0 X z g z N F 9 f X 0 N 1 c n J p Y 3 V s d W 1 f M T I 4 N C 9 D a G F u Z 2 V k I F R 5 c G U u e 0 x l Y X J u a W 5 n I E h v d X J z I C w y f S Z x d W 9 0 O y w m c X V v d D t T Z W N 0 a W 9 u M S 9 U Y W J s Z V 9 G W T I z X 1 B N Q 1 9 S V l N S X z M x M F 9 f X 0 N v a G 9 y d F 8 4 M z R f X 1 9 D d X J y a W N 1 b H V t X z E y O D Q v Q 2 h h b m d l Z C B U e X B l L n t E Z W x p d m V y e S B N Z X R o b 2 Q s M 3 0 m c X V v d D s s J n F 1 b 3 Q 7 U 2 V j d G l v b j E v V G F i b G V f R l k y M 1 9 Q T U N f U l Z T U l 8 z M T B f X 1 9 D b 2 h v c n R f O D M 0 X 1 9 f Q 3 V y c m l j d W x 1 b V 8 x M j g 0 L 0 N o Y W 5 n Z W Q g V H l w Z S 5 7 Q X N z a W d u b W V u d C B E Y X R l L D R 9 J n F 1 b 3 Q 7 L C Z x d W 9 0 O 1 N l Y 3 R p b 2 4 x L 1 R h Y m x l X 0 Z Z M j N f U E 1 D X 1 J W U 1 J f M z E w X 1 9 f Q 2 9 o b 3 J 0 X z g z N F 9 f X 0 N 1 c n J p Y 3 V s d W 1 f M T I 4 N C 9 D a G F u Z 2 V k I F R 5 c G U u e 0 R 1 Z S B E Y X R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X 0 Z Z M j N f U E 1 D X 1 J W U 1 J f M z E w X 1 9 f Q 2 9 o b 3 J 0 X z g z N F 9 f X 0 N 1 c n J p Y 3 V s d W 1 f M T I 4 N C 9 D a G F u Z 2 V k I F R 5 c G U u e 1 R p d G x l L D B 9 J n F 1 b 3 Q 7 L C Z x d W 9 0 O 1 N l Y 3 R p b 2 4 x L 1 R h Y m x l X 0 Z Z M j N f U E 1 D X 1 J W U 1 J f M z E w X 1 9 f Q 2 9 o b 3 J 0 X z g z N F 9 f X 0 N 1 c n J p Y 3 V s d W 1 f M T I 4 N C 9 D a G F u Z 2 V k I F R 5 c G U u e 0 x l c 3 N v b i B U a X R s Z S w x f S Z x d W 9 0 O y w m c X V v d D t T Z W N 0 a W 9 u M S 9 U Y W J s Z V 9 G W T I z X 1 B N Q 1 9 S V l N S X z M x M F 9 f X 0 N v a G 9 y d F 8 4 M z R f X 1 9 D d X J y a W N 1 b H V t X z E y O D Q v Q 2 h h b m d l Z C B U e X B l L n t M Z W F y b m l u Z y B I b 3 V y c y A s M n 0 m c X V v d D s s J n F 1 b 3 Q 7 U 2 V j d G l v b j E v V G F i b G V f R l k y M 1 9 Q T U N f U l Z T U l 8 z M T B f X 1 9 D b 2 h v c n R f O D M 0 X 1 9 f Q 3 V y c m l j d W x 1 b V 8 x M j g 0 L 0 N o Y W 5 n Z W Q g V H l w Z S 5 7 R G V s a X Z l c n k g T W V 0 a G 9 k L D N 9 J n F 1 b 3 Q 7 L C Z x d W 9 0 O 1 N l Y 3 R p b 2 4 x L 1 R h Y m x l X 0 Z Z M j N f U E 1 D X 1 J W U 1 J f M z E w X 1 9 f Q 2 9 o b 3 J 0 X z g z N F 9 f X 0 N 1 c n J p Y 3 V s d W 1 f M T I 4 N C 9 D a G F u Z 2 V k I F R 5 c G U u e 0 F z c 2 l n b m 1 l b n Q g R G F 0 Z S w 0 f S Z x d W 9 0 O y w m c X V v d D t T Z W N 0 a W 9 u M S 9 U Y W J s Z V 9 G W T I z X 1 B N Q 1 9 S V l N S X z M x M F 9 f X 0 N v a G 9 y d F 8 4 M z R f X 1 9 D d X J y a W N 1 b H V t X z E y O D Q v Q 2 h h b m d l Z C B U e X B l L n t E d W U g R G F 0 Z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f R l k y M 1 9 Q T U N f U l Z T U l 8 z M T B f X 1 9 D b 2 h v c n R f O D M 0 X 1 9 f Q 3 V y c m l j d W x 1 b V 8 x M j g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J W U 1 J f M z E w X 1 9 f Q 2 9 o b 3 J 0 X z g z N F 9 f X 0 N 1 c n J p Y 3 V s d W 1 f M T I 4 N C 9 U Y W J s Z V 9 G W T I z X 1 B N Q 1 9 S V l N S X z M x M F 9 f X 0 N v a G 9 y d F 8 4 M z R f X 1 9 D d X J y a W N 1 b H V t X z E y O D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S V l N S X z M x M F 9 f X 0 N v a G 9 y d F 8 4 M z R f X 1 9 D d X J y a W N 1 b H V t X z E y O D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S V l N S X z M z M F 8 z M z V f X 1 9 D b 2 h v c n R f M j k 0 X 1 9 f Q 3 V y c m l j d W x 1 b V 8 x M z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U l Z T U l 8 z M z B f M z M 1 X 1 9 f Q 2 9 o b 3 J 0 X z I 5 N F 9 f X 0 N 1 c n J p Y 3 V s d W 1 f M T M 0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y O V Q x N z o 0 N z o 0 N y 4 z N D U 2 N D A 1 W i I g L z 4 8 R W 5 0 c n k g V H l w Z T 0 i R m l s b E N v b H V t b l R 5 c G V z I i B W Y W x 1 Z T 0 i c 0 F 3 W U Z C Z 2 t K I i A v P j x F b n R y e S B U e X B l P S J G a W x s Q 2 9 s d W 1 u T m F t Z X M i I F Z h b H V l P S J z W y Z x d W 9 0 O 1 R p d G x l J n F 1 b 3 Q 7 L C Z x d W 9 0 O 0 x l c 3 N v b i B U a X R s Z S Z x d W 9 0 O y w m c X V v d D t M Z W F y b m l u Z y B I b 3 V y c y A m c X V v d D s s J n F 1 b 3 Q 7 R G V s a X Z l c n k g T W V 0 a G 9 k J n F 1 b 3 Q 7 L C Z x d W 9 0 O 0 F z c 2 l n b m 1 l b n Q g R G F 0 Z S Z x d W 9 0 O y w m c X V v d D t E d W U g R G F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X 0 Z Z M j N f U E 1 D X 1 J W U 1 J f M z M w X z M z N V 9 f X 0 N v a G 9 y d F 8 y O T R f X 1 9 D d X J y a W N 1 b H V t X z E z N D E v Q 2 h h b m d l Z C B U e X B l L n t U a X R s Z S w w f S Z x d W 9 0 O y w m c X V v d D t T Z W N 0 a W 9 u M S 9 U Y W J s Z V 9 G W T I z X 1 B N Q 1 9 S V l N S X z M z M F 8 z M z V f X 1 9 D b 2 h v c n R f M j k 0 X 1 9 f Q 3 V y c m l j d W x 1 b V 8 x M z Q x L 0 N o Y W 5 n Z W Q g V H l w Z S 5 7 T G V z c 2 9 u I F R p d G x l L D F 9 J n F 1 b 3 Q 7 L C Z x d W 9 0 O 1 N l Y 3 R p b 2 4 x L 1 R h Y m x l X 0 Z Z M j N f U E 1 D X 1 J W U 1 J f M z M w X z M z N V 9 f X 0 N v a G 9 y d F 8 y O T R f X 1 9 D d X J y a W N 1 b H V t X z E z N D E v Q 2 h h b m d l Z C B U e X B l L n t M Z W F y b m l u Z y B I b 3 V y c y A s M n 0 m c X V v d D s s J n F 1 b 3 Q 7 U 2 V j d G l v b j E v V G F i b G V f R l k y M 1 9 Q T U N f U l Z T U l 8 z M z B f M z M 1 X 1 9 f Q 2 9 o b 3 J 0 X z I 5 N F 9 f X 0 N 1 c n J p Y 3 V s d W 1 f M T M 0 M S 9 D a G F u Z 2 V k I F R 5 c G U u e 0 R l b G l 2 Z X J 5 I E 1 l d G h v Z C w z f S Z x d W 9 0 O y w m c X V v d D t T Z W N 0 a W 9 u M S 9 U Y W J s Z V 9 G W T I z X 1 B N Q 1 9 S V l N S X z M z M F 8 z M z V f X 1 9 D b 2 h v c n R f M j k 0 X 1 9 f Q 3 V y c m l j d W x 1 b V 8 x M z Q x L 0 N o Y W 5 n Z W Q g V H l w Z S 5 7 Q X N z a W d u b W V u d C B E Y X R l L D R 9 J n F 1 b 3 Q 7 L C Z x d W 9 0 O 1 N l Y 3 R p b 2 4 x L 1 R h Y m x l X 0 Z Z M j N f U E 1 D X 1 J W U 1 J f M z M w X z M z N V 9 f X 0 N v a G 9 y d F 8 y O T R f X 1 9 D d X J y a W N 1 b H V t X z E z N D E v Q 2 h h b m d l Z C B U e X B l L n t E d W U g R G F 0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V 9 G W T I z X 1 B N Q 1 9 S V l N S X z M z M F 8 z M z V f X 1 9 D b 2 h v c n R f M j k 0 X 1 9 f Q 3 V y c m l j d W x 1 b V 8 x M z Q x L 0 N o Y W 5 n Z W Q g V H l w Z S 5 7 V G l 0 b G U s M H 0 m c X V v d D s s J n F 1 b 3 Q 7 U 2 V j d G l v b j E v V G F i b G V f R l k y M 1 9 Q T U N f U l Z T U l 8 z M z B f M z M 1 X 1 9 f Q 2 9 o b 3 J 0 X z I 5 N F 9 f X 0 N 1 c n J p Y 3 V s d W 1 f M T M 0 M S 9 D a G F u Z 2 V k I F R 5 c G U u e 0 x l c 3 N v b i B U a X R s Z S w x f S Z x d W 9 0 O y w m c X V v d D t T Z W N 0 a W 9 u M S 9 U Y W J s Z V 9 G W T I z X 1 B N Q 1 9 S V l N S X z M z M F 8 z M z V f X 1 9 D b 2 h v c n R f M j k 0 X 1 9 f Q 3 V y c m l j d W x 1 b V 8 x M z Q x L 0 N o Y W 5 n Z W Q g V H l w Z S 5 7 T G V h c m 5 p b m c g S G 9 1 c n M g L D J 9 J n F 1 b 3 Q 7 L C Z x d W 9 0 O 1 N l Y 3 R p b 2 4 x L 1 R h Y m x l X 0 Z Z M j N f U E 1 D X 1 J W U 1 J f M z M w X z M z N V 9 f X 0 N v a G 9 y d F 8 y O T R f X 1 9 D d X J y a W N 1 b H V t X z E z N D E v Q 2 h h b m d l Z C B U e X B l L n t E Z W x p d m V y e S B N Z X R o b 2 Q s M 3 0 m c X V v d D s s J n F 1 b 3 Q 7 U 2 V j d G l v b j E v V G F i b G V f R l k y M 1 9 Q T U N f U l Z T U l 8 z M z B f M z M 1 X 1 9 f Q 2 9 o b 3 J 0 X z I 5 N F 9 f X 0 N 1 c n J p Y 3 V s d W 1 f M T M 0 M S 9 D a G F u Z 2 V k I F R 5 c G U u e 0 F z c 2 l n b m 1 l b n Q g R G F 0 Z S w 0 f S Z x d W 9 0 O y w m c X V v d D t T Z W N 0 a W 9 u M S 9 U Y W J s Z V 9 G W T I z X 1 B N Q 1 9 S V l N S X z M z M F 8 z M z V f X 1 9 D b 2 h v c n R f M j k 0 X 1 9 f Q 3 V y c m l j d W x 1 b V 8 x M z Q x L 0 N o Y W 5 n Z W Q g V H l w Z S 5 7 R H V l I E R h d G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X 0 Z Z M j N f U E 1 D X 1 J W U 1 J f M z M w X z M z N V 9 f X 0 N v a G 9 y d F 8 y O T R f X 1 9 D d X J y a W N 1 b H V t X z E z N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U l Z T U l 8 z M z B f M z M 1 X 1 9 f Q 2 9 o b 3 J 0 X z I 5 N F 9 f X 0 N 1 c n J p Y 3 V s d W 1 f M T M 0 M S 9 U Y W J s Z V 9 G W T I z X 1 B N Q 1 9 S V l N S X z M z M F 8 z M z V f X 1 9 D b 2 h v c n R f M j k 0 X 1 9 f Q 3 V y c m l j d W x 1 b V 8 x M z Q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U l Z T U l 8 z M z B f M z M 1 X 1 9 f Q 2 9 o b 3 J 0 X z I 5 N F 9 f X 0 N 1 c n J p Y 3 V s d W 1 f M T M 0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T B f X 1 9 D b 2 h v c n R f O D M z X 1 9 f Q 3 V y c m l j d W x 1 b V 8 x M j g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V l N S X z M x M F 9 f X 0 N v a G 9 y d F 8 4 M z N f X 1 9 D d X J y a W N 1 b H V t X z E y O D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l U M T c 6 N D k 6 M T A u M j Q 0 M T c 2 M l o i I C 8 + P E V u d H J 5 I F R 5 c G U 9 I k Z p b G x D b 2 x 1 b W 5 U e X B l c y I g V m F s d W U 9 I n N B d 1 l G Q m d r S i I g L z 4 8 R W 5 0 c n k g V H l w Z T 0 i R m l s b E N v b H V t b k 5 h b W V z I i B W Y W x 1 Z T 0 i c 1 s m c X V v d D t U a X R s Z S Z x d W 9 0 O y w m c X V v d D t M Z X N z b 2 4 g V G l 0 b G U m c X V v d D s s J n F 1 b 3 Q 7 T G V h c m 5 p b m c g S G 9 1 c n M g J n F 1 b 3 Q 7 L C Z x d W 9 0 O 0 R l b G l 2 Z X J 5 I E 1 l d G h v Z C Z x d W 9 0 O y w m c X V v d D t B c 3 N p Z 2 5 t Z W 5 0 I E R h d G U m c X V v d D s s J n F 1 b 3 Q 7 R H V l I E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V 9 G W T I z X 1 B N Q 1 9 W U 1 J f M z E w X 1 9 f Q 2 9 o b 3 J 0 X z g z M 1 9 f X 0 N 1 c n J p Y 3 V s d W 1 f M T I 4 M y 9 D a G F u Z 2 V k I F R 5 c G U u e 1 R p d G x l L D B 9 J n F 1 b 3 Q 7 L C Z x d W 9 0 O 1 N l Y 3 R p b 2 4 x L 1 R h Y m x l X 0 Z Z M j N f U E 1 D X 1 Z T U l 8 z M T B f X 1 9 D b 2 h v c n R f O D M z X 1 9 f Q 3 V y c m l j d W x 1 b V 8 x M j g z L 0 N o Y W 5 n Z W Q g V H l w Z S 5 7 T G V z c 2 9 u I F R p d G x l L D F 9 J n F 1 b 3 Q 7 L C Z x d W 9 0 O 1 N l Y 3 R p b 2 4 x L 1 R h Y m x l X 0 Z Z M j N f U E 1 D X 1 Z T U l 8 z M T B f X 1 9 D b 2 h v c n R f O D M z X 1 9 f Q 3 V y c m l j d W x 1 b V 8 x M j g z L 0 N o Y W 5 n Z W Q g V H l w Z S 5 7 T G V h c m 5 p b m c g S G 9 1 c n M g L D J 9 J n F 1 b 3 Q 7 L C Z x d W 9 0 O 1 N l Y 3 R p b 2 4 x L 1 R h Y m x l X 0 Z Z M j N f U E 1 D X 1 Z T U l 8 z M T B f X 1 9 D b 2 h v c n R f O D M z X 1 9 f Q 3 V y c m l j d W x 1 b V 8 x M j g z L 0 N o Y W 5 n Z W Q g V H l w Z S 5 7 R G V s a X Z l c n k g T W V 0 a G 9 k L D N 9 J n F 1 b 3 Q 7 L C Z x d W 9 0 O 1 N l Y 3 R p b 2 4 x L 1 R h Y m x l X 0 Z Z M j N f U E 1 D X 1 Z T U l 8 z M T B f X 1 9 D b 2 h v c n R f O D M z X 1 9 f Q 3 V y c m l j d W x 1 b V 8 x M j g z L 0 N o Y W 5 n Z W Q g V H l w Z S 5 7 Q X N z a W d u b W V u d C B E Y X R l L D R 9 J n F 1 b 3 Q 7 L C Z x d W 9 0 O 1 N l Y 3 R p b 2 4 x L 1 R h Y m x l X 0 Z Z M j N f U E 1 D X 1 Z T U l 8 z M T B f X 1 9 D b 2 h v c n R f O D M z X 1 9 f Q 3 V y c m l j d W x 1 b V 8 x M j g z L 0 N o Y W 5 n Z W Q g V H l w Z S 5 7 R H V l I E R h d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V f R l k y M 1 9 Q T U N f V l N S X z M x M F 9 f X 0 N v a G 9 y d F 8 4 M z N f X 1 9 D d X J y a W N 1 b H V t X z E y O D M v Q 2 h h b m d l Z C B U e X B l L n t U a X R s Z S w w f S Z x d W 9 0 O y w m c X V v d D t T Z W N 0 a W 9 u M S 9 U Y W J s Z V 9 G W T I z X 1 B N Q 1 9 W U 1 J f M z E w X 1 9 f Q 2 9 o b 3 J 0 X z g z M 1 9 f X 0 N 1 c n J p Y 3 V s d W 1 f M T I 4 M y 9 D a G F u Z 2 V k I F R 5 c G U u e 0 x l c 3 N v b i B U a X R s Z S w x f S Z x d W 9 0 O y w m c X V v d D t T Z W N 0 a W 9 u M S 9 U Y W J s Z V 9 G W T I z X 1 B N Q 1 9 W U 1 J f M z E w X 1 9 f Q 2 9 o b 3 J 0 X z g z M 1 9 f X 0 N 1 c n J p Y 3 V s d W 1 f M T I 4 M y 9 D a G F u Z 2 V k I F R 5 c G U u e 0 x l Y X J u a W 5 n I E h v d X J z I C w y f S Z x d W 9 0 O y w m c X V v d D t T Z W N 0 a W 9 u M S 9 U Y W J s Z V 9 G W T I z X 1 B N Q 1 9 W U 1 J f M z E w X 1 9 f Q 2 9 o b 3 J 0 X z g z M 1 9 f X 0 N 1 c n J p Y 3 V s d W 1 f M T I 4 M y 9 D a G F u Z 2 V k I F R 5 c G U u e 0 R l b G l 2 Z X J 5 I E 1 l d G h v Z C w z f S Z x d W 9 0 O y w m c X V v d D t T Z W N 0 a W 9 u M S 9 U Y W J s Z V 9 G W T I z X 1 B N Q 1 9 W U 1 J f M z E w X 1 9 f Q 2 9 o b 3 J 0 X z g z M 1 9 f X 0 N 1 c n J p Y 3 V s d W 1 f M T I 4 M y 9 D a G F u Z 2 V k I F R 5 c G U u e 0 F z c 2 l n b m 1 l b n Q g R G F 0 Z S w 0 f S Z x d W 9 0 O y w m c X V v d D t T Z W N 0 a W 9 u M S 9 U Y W J s Z V 9 G W T I z X 1 B N Q 1 9 W U 1 J f M z E w X 1 9 f Q 2 9 o b 3 J 0 X z g z M 1 9 f X 0 N 1 c n J p Y 3 V s d W 1 f M T I 4 M y 9 D a G F u Z 2 V k I F R 5 c G U u e 0 R 1 Z S B E Y X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V 9 G W T I z X 1 B N Q 1 9 W U 1 J f M z E w X 1 9 f Q 2 9 o b 3 J 0 X z g z M 1 9 f X 0 N 1 c n J p Y 3 V s d W 1 f M T I 4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W U 1 J f M z E w X 1 9 f Q 2 9 o b 3 J 0 X z g z M 1 9 f X 0 N 1 c n J p Y 3 V s d W 1 f M T I 4 M y 9 U Y W J s Z V 9 G W T I z X 1 B N Q 1 9 W U 1 J f M z E w X 1 9 f Q 2 9 o b 3 J 0 X z g z M 1 9 f X 0 N 1 c n J p Y 3 V s d W 1 f M T I 4 M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T B f X 1 9 D b 2 h v c n R f O D M z X 1 9 f Q 3 V y c m l j d W x 1 b V 8 x M j g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V l N S X z M z M F 8 z M z V f Q 2 9 o b 3 J 0 X z I 5 M 1 9 f X 0 N 1 c n J p Y 3 V s d W 1 f M T M 0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0 Z Z M j N f U E 1 D X 1 Z T U l 8 z M z B f M z M 1 X 0 N v a G 9 y d F 8 y O T N f X 1 9 D d X J y a W N 1 b H V t X z E z N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l U M T c 6 N T A 6 M D k u N z E x N T A 2 M 1 o i I C 8 + P E V u d H J 5 I F R 5 c G U 9 I k Z p b G x D b 2 x 1 b W 5 U e X B l c y I g V m F s d W U 9 I n N B d 1 l G Q m d r S i I g L z 4 8 R W 5 0 c n k g V H l w Z T 0 i R m l s b E N v b H V t b k 5 h b W V z I i B W Y W x 1 Z T 0 i c 1 s m c X V v d D t U T V M g S U Q m c X V v d D s s J n F 1 b 3 Q 7 T G V z c 2 9 u I F R p d G x l J n F 1 b 3 Q 7 L C Z x d W 9 0 O 0 x l Y X J u a W 5 n I E h v d X J z I C Z x d W 9 0 O y w m c X V v d D t E Z W x p d m V y e S B N Z X R o b 2 Q m c X V v d D s s J n F 1 b 3 Q 7 Q X N z a W d u b W V u d C B E Y X R l J n F 1 b 3 Q 7 L C Z x d W 9 0 O 0 R 1 Z S B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f R l k y M 1 9 Q T U N f V l N S X z M z M F 8 z M z V f Q 2 9 o b 3 J 0 X z I 5 M 1 9 f X 0 N 1 c n J p Y 3 V s d W 1 f M T M 0 M C 9 D a G F u Z 2 V k I F R 5 c G U u e 1 R N U y B J R C w w f S Z x d W 9 0 O y w m c X V v d D t T Z W N 0 a W 9 u M S 9 U Y W J s Z V 9 G W T I z X 1 B N Q 1 9 W U 1 J f M z M w X z M z N V 9 D b 2 h v c n R f M j k z X 1 9 f Q 3 V y c m l j d W x 1 b V 8 x M z Q w L 0 N o Y W 5 n Z W Q g V H l w Z S 5 7 T G V z c 2 9 u I F R p d G x l L D F 9 J n F 1 b 3 Q 7 L C Z x d W 9 0 O 1 N l Y 3 R p b 2 4 x L 1 R h Y m x l X 0 Z Z M j N f U E 1 D X 1 Z T U l 8 z M z B f M z M 1 X 0 N v a G 9 y d F 8 y O T N f X 1 9 D d X J y a W N 1 b H V t X z E z N D A v Q 2 h h b m d l Z C B U e X B l L n t M Z W F y b m l u Z y B I b 3 V y c y A s M n 0 m c X V v d D s s J n F 1 b 3 Q 7 U 2 V j d G l v b j E v V G F i b G V f R l k y M 1 9 Q T U N f V l N S X z M z M F 8 z M z V f Q 2 9 o b 3 J 0 X z I 5 M 1 9 f X 0 N 1 c n J p Y 3 V s d W 1 f M T M 0 M C 9 D a G F u Z 2 V k I F R 5 c G U u e 0 R l b G l 2 Z X J 5 I E 1 l d G h v Z C w z f S Z x d W 9 0 O y w m c X V v d D t T Z W N 0 a W 9 u M S 9 U Y W J s Z V 9 G W T I z X 1 B N Q 1 9 W U 1 J f M z M w X z M z N V 9 D b 2 h v c n R f M j k z X 1 9 f Q 3 V y c m l j d W x 1 b V 8 x M z Q w L 0 N o Y W 5 n Z W Q g V H l w Z S 5 7 Q X N z a W d u b W V u d C B E Y X R l L D R 9 J n F 1 b 3 Q 7 L C Z x d W 9 0 O 1 N l Y 3 R p b 2 4 x L 1 R h Y m x l X 0 Z Z M j N f U E 1 D X 1 Z T U l 8 z M z B f M z M 1 X 0 N v a G 9 y d F 8 y O T N f X 1 9 D d X J y a W N 1 b H V t X z E z N D A v Q 2 h h b m d l Z C B U e X B l L n t E d W U g R G F 0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V 9 G W T I z X 1 B N Q 1 9 W U 1 J f M z M w X z M z N V 9 D b 2 h v c n R f M j k z X 1 9 f Q 3 V y c m l j d W x 1 b V 8 x M z Q w L 0 N o Y W 5 n Z W Q g V H l w Z S 5 7 V E 1 T I E l E L D B 9 J n F 1 b 3 Q 7 L C Z x d W 9 0 O 1 N l Y 3 R p b 2 4 x L 1 R h Y m x l X 0 Z Z M j N f U E 1 D X 1 Z T U l 8 z M z B f M z M 1 X 0 N v a G 9 y d F 8 y O T N f X 1 9 D d X J y a W N 1 b H V t X z E z N D A v Q 2 h h b m d l Z C B U e X B l L n t M Z X N z b 2 4 g V G l 0 b G U s M X 0 m c X V v d D s s J n F 1 b 3 Q 7 U 2 V j d G l v b j E v V G F i b G V f R l k y M 1 9 Q T U N f V l N S X z M z M F 8 z M z V f Q 2 9 o b 3 J 0 X z I 5 M 1 9 f X 0 N 1 c n J p Y 3 V s d W 1 f M T M 0 M C 9 D a G F u Z 2 V k I F R 5 c G U u e 0 x l Y X J u a W 5 n I E h v d X J z I C w y f S Z x d W 9 0 O y w m c X V v d D t T Z W N 0 a W 9 u M S 9 U Y W J s Z V 9 G W T I z X 1 B N Q 1 9 W U 1 J f M z M w X z M z N V 9 D b 2 h v c n R f M j k z X 1 9 f Q 3 V y c m l j d W x 1 b V 8 x M z Q w L 0 N o Y W 5 n Z W Q g V H l w Z S 5 7 R G V s a X Z l c n k g T W V 0 a G 9 k L D N 9 J n F 1 b 3 Q 7 L C Z x d W 9 0 O 1 N l Y 3 R p b 2 4 x L 1 R h Y m x l X 0 Z Z M j N f U E 1 D X 1 Z T U l 8 z M z B f M z M 1 X 0 N v a G 9 y d F 8 y O T N f X 1 9 D d X J y a W N 1 b H V t X z E z N D A v Q 2 h h b m d l Z C B U e X B l L n t B c 3 N p Z 2 5 t Z W 5 0 I E R h d G U s N H 0 m c X V v d D s s J n F 1 b 3 Q 7 U 2 V j d G l v b j E v V G F i b G V f R l k y M 1 9 Q T U N f V l N S X z M z M F 8 z M z V f Q 2 9 o b 3 J 0 X z I 5 M 1 9 f X 0 N 1 c n J p Y 3 V s d W 1 f M T M 0 M C 9 D a G F u Z 2 V k I F R 5 c G U u e 0 R 1 Z S B E Y X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V 9 G W T I z X 1 B N Q 1 9 W U 1 J f M z M w X z M z N V 9 D b 2 h v c n R f M j k z X 1 9 f Q 3 V y c m l j d W x 1 b V 8 x M z Q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z B f M z M 1 X 0 N v a G 9 y d F 8 y O T N f X 1 9 D d X J y a W N 1 b H V t X z E z N D A v V G F i b G V f R l k y M 1 9 Q T U N f V l N S X z M z M F 8 z M z V f Q 2 9 o b 3 J 0 X z I 5 M 1 9 f X 0 N 1 c n J p Y 3 V s d W 1 f M T M 0 M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z B f M z M 1 X 0 N v a G 9 y d F 8 y O T N f X 1 9 D d X J y a W N 1 b H V t X z E z N D A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S w m C Z 2 X / 0 S 2 M h P I p X 3 E L Q A A A A A C A A A A A A A D Z g A A w A A A A B A A A A C 2 5 l n v G 6 G Q 2 s I i l s 1 o 1 x n S A A A A A A S A A A C g A A A A E A A A A O 0 k Z N T p b 3 j h a y f g 4 3 C 9 A i p Q A A A A X F 1 P S T v A G u W w f Y K 4 u t g M 1 x T V z t O J / E I W V k D O m W T l t E l s i D u D X Y V 6 g H b r 8 K 0 A p u k A k 9 j c w b 4 M s 2 z E o t X q Q R a a G O F c W s X k e 3 E C r Y h C b N G z 5 O c U A A A A y T 4 F E s t C y R v T d H q l 4 f 3 X J K f g N r 8 = < / D a t a M a s h u p > 
</file>

<file path=customXml/itemProps1.xml><?xml version="1.0" encoding="utf-8"?>
<ds:datastoreItem xmlns:ds="http://schemas.openxmlformats.org/officeDocument/2006/customXml" ds:itemID="{4E1BBDB8-AB65-496D-B686-31E0120A41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Cohorts &amp; Curricula</vt:lpstr>
      <vt:lpstr>310 VSR FY23 (1551)</vt:lpstr>
      <vt:lpstr>310 RVSR_DRO FY23 (1552)</vt:lpstr>
      <vt:lpstr>330 &amp; 335 VSR FY23 (1553)</vt:lpstr>
      <vt:lpstr>330 &amp; 335 RVSR_DRO FY23 (1554)</vt:lpstr>
      <vt:lpstr>310 VSR 1x (1418)</vt:lpstr>
      <vt:lpstr>330 &amp; 335 RVSR_DRO 1x (1421)</vt:lpstr>
      <vt:lpstr>330 &amp; 335 VSR 1x (1420)</vt:lpstr>
      <vt:lpstr>310 RVSR_DRO 1x (1419)</vt:lpstr>
      <vt:lpstr>PMC VSR Core (850)</vt:lpstr>
      <vt:lpstr>Blue Water Navy VSR (1070)</vt:lpstr>
      <vt:lpstr>Blue Water Navy RVSR (1071)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Mattos, Hector L., VBAVACO</dc:creator>
  <cp:lastModifiedBy>Kathy Poole</cp:lastModifiedBy>
  <dcterms:created xsi:type="dcterms:W3CDTF">2022-08-29T17:33:59Z</dcterms:created>
  <dcterms:modified xsi:type="dcterms:W3CDTF">2023-09-29T20:13:22Z</dcterms:modified>
</cp:coreProperties>
</file>