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ctor12-my.sharepoint.com/personal/kpoole_victor12_com/Documents/Documents/_Catalog/_LessonDocs/_SplashPage/"/>
    </mc:Choice>
  </mc:AlternateContent>
  <xr:revisionPtr revIDLastSave="16" documentId="114_{50C39098-B63C-43C5-BFEB-96351590594E}" xr6:coauthVersionLast="47" xr6:coauthVersionMax="47" xr10:uidLastSave="{F9AB624E-F63C-4174-8BD1-10B12BB18858}"/>
  <bookViews>
    <workbookView xWindow="-120" yWindow="-120" windowWidth="29040" windowHeight="15720" tabRatio="812" xr2:uid="{C07F926B-6CB8-4150-B457-CB4DC3CF73DA}"/>
  </bookViews>
  <sheets>
    <sheet name="Cohorts and Curricula" sheetId="1" r:id="rId1"/>
    <sheet name="VBA-1403 New NCC LAS 1x" sheetId="2" r:id="rId2"/>
    <sheet name="VBA-1444 New PCT PCR 1x" sheetId="3" r:id="rId3"/>
    <sheet name="VBA-1446 New NCC Coach 1x" sheetId="4" r:id="rId4"/>
    <sheet name="VBA-1135 New NCC VASS LAS 1x" sheetId="5" r:id="rId5"/>
    <sheet name="VBA-2001 PCT Overseas Mil. 1x " sheetId="6" r:id="rId6"/>
    <sheet name="VBA-2049 Exp NCC LAS FY27" sheetId="7" r:id="rId7"/>
    <sheet name="VBA-2057 NCC VASS LAS FY27" sheetId="15" r:id="rId8"/>
    <sheet name="VBA-2050 Coach_Lead FY27" sheetId="8" r:id="rId9"/>
    <sheet name="VBA-2053 NCC TC FY27" sheetId="25" r:id="rId10"/>
    <sheet name="VBA-2054 NCC QRS FY27" sheetId="11" r:id="rId11"/>
    <sheet name="VBA-2052 NCC MA FY27" sheetId="10" r:id="rId12"/>
    <sheet name="VBA-2051 NCC Manager FY27" sheetId="9" r:id="rId13"/>
    <sheet name="VBA-2055 NCC QRS (AVA) FY27" sheetId="12" r:id="rId14"/>
    <sheet name="VBA-2056 NCC QRS (VASS) FY27" sheetId="13" r:id="rId15"/>
    <sheet name="VBA-2058 Exp PCT PCR FY27" sheetId="16" r:id="rId16"/>
    <sheet name="VBA-2059 PCT Coach FY27" sheetId="17" r:id="rId17"/>
    <sheet name="VBA-2060 PCT CL FY27" sheetId="18" r:id="rId18"/>
    <sheet name="VBA-2062 PCT IVC FY27" sheetId="20" r:id="rId19"/>
    <sheet name="VBA-2063 PCT MST FY27" sheetId="21" r:id="rId20"/>
    <sheet name="VBA-2064 PCT Outreach FY27" sheetId="22" r:id="rId21"/>
    <sheet name="VBA-2066 PCT WVC FY27" sheetId="24" r:id="rId22"/>
    <sheet name="VBA-2061 PCT FPOW FY27" sheetId="19" r:id="rId23"/>
    <sheet name="VBA-2065 PCT QRS FY27" sheetId="23" r:id="rId24"/>
  </sheets>
  <definedNames>
    <definedName name="_xlnm._FilterDatabase" localSheetId="1" hidden="1">'VBA-1403 New NCC LAS 1x'!$A$3:$H$3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7" i="13" l="1"/>
  <c r="C8" i="10"/>
  <c r="D7" i="15"/>
  <c r="D10" i="8"/>
  <c r="D16" i="25"/>
  <c r="D16" i="17"/>
  <c r="D7" i="20"/>
  <c r="D18" i="11"/>
  <c r="D127" i="2"/>
  <c r="C7" i="24"/>
  <c r="C7" i="23"/>
  <c r="C7" i="22"/>
  <c r="D8" i="21"/>
  <c r="C7" i="19"/>
  <c r="C7" i="18"/>
  <c r="C7" i="12"/>
  <c r="C7" i="9"/>
  <c r="C7" i="6"/>
  <c r="C21" i="5"/>
  <c r="C7" i="4"/>
  <c r="C35" i="3"/>
</calcChain>
</file>

<file path=xl/sharedStrings.xml><?xml version="1.0" encoding="utf-8"?>
<sst xmlns="http://schemas.openxmlformats.org/spreadsheetml/2006/main" count="846" uniqueCount="386">
  <si>
    <t>Cohorts</t>
  </si>
  <si>
    <t>FY27 Mandated Curricula</t>
  </si>
  <si>
    <t>TMS #</t>
  </si>
  <si>
    <t>Title</t>
  </si>
  <si>
    <t>VBA-480</t>
  </si>
  <si>
    <t>OFO-NCO Public Contact Representative - Experienced (NCC) Cohort</t>
  </si>
  <si>
    <t>VBA-2049</t>
  </si>
  <si>
    <t>OFO-NCO FY27 Experienced NCC PCR Curriculum</t>
  </si>
  <si>
    <t>VBA-482</t>
  </si>
  <si>
    <t>OFO-NCO Coach (NCC) Cohort</t>
  </si>
  <si>
    <t>VBA-2050</t>
  </si>
  <si>
    <t>OFO-NCO FY27 NCC Coach Curriculum</t>
  </si>
  <si>
    <t>VBA-485</t>
  </si>
  <si>
    <t>OFO-NCO Lead (NCC) Cohort</t>
  </si>
  <si>
    <t>OFO-NCO FY27 NCC Lead Curriculum</t>
  </si>
  <si>
    <t>VBA-741</t>
  </si>
  <si>
    <t>OFO-NCO Manager (NCC) Cohort</t>
  </si>
  <si>
    <t>VBA-2051</t>
  </si>
  <si>
    <t>OFO-NCO FY27 NCC Manager Curriculum</t>
  </si>
  <si>
    <t>VBA-486</t>
  </si>
  <si>
    <t>OFO-NCO PCR Management Analyst (NCC) Cohort</t>
  </si>
  <si>
    <t>VBA-2052</t>
  </si>
  <si>
    <t>OFO-NCO FY27 NCC Management Analyst Curriculum</t>
  </si>
  <si>
    <t>VBA-484</t>
  </si>
  <si>
    <t>OFO-NCO Training Coordinator (NCC) Cohort</t>
  </si>
  <si>
    <t>VBA-2053</t>
  </si>
  <si>
    <t>OFO-NCO FY27 NCC Training Coordinator Curriculum</t>
  </si>
  <si>
    <t>VBA-489</t>
  </si>
  <si>
    <t>OFO-NCO Quality Review Specialist (NCC) Cohort</t>
  </si>
  <si>
    <t>VBA-2054</t>
  </si>
  <si>
    <t>OFO-NCO FY27 NCC Quality Review Specialist Curriculum</t>
  </si>
  <si>
    <t>VBA-488</t>
  </si>
  <si>
    <t>OFO-NCO Quality Review Specialist (AVA) (NCC) Cohort</t>
  </si>
  <si>
    <t>VBA-2055</t>
  </si>
  <si>
    <t>OFO-NCO FY27 NCC Quality Review Specialist (AVA) Curriculum</t>
  </si>
  <si>
    <t>VBA-736</t>
  </si>
  <si>
    <t>OFO-NCO Quality Review Specialist (VASS) (NCC) Cohort</t>
  </si>
  <si>
    <t>VBA-2056</t>
  </si>
  <si>
    <t>OFO-NCO FY27 NCC Quality Review Specialist (VASS) Curriculum</t>
  </si>
  <si>
    <t>VBA-737</t>
  </si>
  <si>
    <t>OFO-NCO VASS Public Contact Representative (NCC) Cohort</t>
  </si>
  <si>
    <t>VBA-2057</t>
  </si>
  <si>
    <t>OFO-NCO FY27 NCC VASS Public Contact Representative Curriculum</t>
  </si>
  <si>
    <t>VBA-498</t>
  </si>
  <si>
    <t>OFO-NCO Public Contact Representative - Experienced (PCT) Cohort</t>
  </si>
  <si>
    <t>VBA-2058</t>
  </si>
  <si>
    <t>OFO-NCO FY27 Experienced PCT PCR Curriculum</t>
  </si>
  <si>
    <t>VBA-499</t>
  </si>
  <si>
    <t>OFO-NCO Coach (PCT) Cohort</t>
  </si>
  <si>
    <t>VBA-2059</t>
  </si>
  <si>
    <t>OFO-NCO FY27 PCT Coach Curriculum</t>
  </si>
  <si>
    <t>VBA-483</t>
  </si>
  <si>
    <t>OFO-NCO Congressional Liaison (PCT) Cohort</t>
  </si>
  <si>
    <t>VBA-2060</t>
  </si>
  <si>
    <t>OFO-NCO FY27 PCT Congressional Liaison Curriculum</t>
  </si>
  <si>
    <t>VBA-1192</t>
  </si>
  <si>
    <t>OFO-NCO FPOW Coordinator (PCT) Cohort</t>
  </si>
  <si>
    <t>VBA-2061</t>
  </si>
  <si>
    <t>OFO-NCO FY27 PCT FPOW Coordinator Curriculum</t>
  </si>
  <si>
    <t>VBA-740</t>
  </si>
  <si>
    <t>OFO-NCO Indigent Veteran Coordinator (PCT) Cohort</t>
  </si>
  <si>
    <t>VBA-2062</t>
  </si>
  <si>
    <t>OFO-NCO FY27 PCT Indigent Veteran Coordinator Curriculum</t>
  </si>
  <si>
    <t>VBA-979</t>
  </si>
  <si>
    <t>OFO-NCO MST Coordinator (PCT) Cohort</t>
  </si>
  <si>
    <t>VBA-2063</t>
  </si>
  <si>
    <t>OFO-NCO FY27 PCT MST Coordinator Curriculum</t>
  </si>
  <si>
    <t>VBA-978</t>
  </si>
  <si>
    <t>OFO-NCO Outreach Coordinator (PCT) Cohort</t>
  </si>
  <si>
    <t>VBA-2064</t>
  </si>
  <si>
    <t>OFO-NCO FY27 PCT Outreach Coordinator Curriculum</t>
  </si>
  <si>
    <t>VBA-1253</t>
  </si>
  <si>
    <t>OFO-NCO Quality Review Specialist (PCT) Cohort</t>
  </si>
  <si>
    <t>VBA-2065</t>
  </si>
  <si>
    <t>OFO-NCO FY27 PCT Quality Review Specialist Curriculum</t>
  </si>
  <si>
    <t>VBA-1193</t>
  </si>
  <si>
    <t>OFO-NCO Women Veteran Coordinator (PCT) Cohort</t>
  </si>
  <si>
    <t>VBA-2066</t>
  </si>
  <si>
    <t>OFO-NCO FY27 PCT Women Veteran Coordinator Curriculum</t>
  </si>
  <si>
    <t>One-Time Mandated Curricula</t>
  </si>
  <si>
    <t>VBA-478</t>
  </si>
  <si>
    <t>OFO-NCO Public Contact Representative - New (NCC) Cohort</t>
  </si>
  <si>
    <t>VBA-1403</t>
  </si>
  <si>
    <t>OFO-NCO New NCC PCR One-Time Mandated Curriculum</t>
  </si>
  <si>
    <t>VBA-1031</t>
  </si>
  <si>
    <t>OFO-NCO Public Contact Representative - New (PCT) Cohort</t>
  </si>
  <si>
    <t>VBA-1444</t>
  </si>
  <si>
    <t>OFO-NCO New PCT PCR One-Time Mandated Curriculum</t>
  </si>
  <si>
    <t>VBA-1324</t>
  </si>
  <si>
    <t>Overseas Military Coordinator Cohort</t>
  </si>
  <si>
    <t>VBA-2001</t>
  </si>
  <si>
    <t>PCT Overseas Military Coordinator One-Time Mandated Curriculum</t>
  </si>
  <si>
    <t>Locally directly assigned</t>
  </si>
  <si>
    <t>VBA-1446</t>
  </si>
  <si>
    <t>OFO-NCO New NCC Coach One-Time Mandated Curriculum</t>
  </si>
  <si>
    <t>VBA-1135</t>
  </si>
  <si>
    <t>OFO-NCO New NCC VASS Legal Administrative Specialist One-Time Mandated Curriculum</t>
  </si>
  <si>
    <t>Last Updated: 10/23/2026</t>
  </si>
  <si>
    <t>OFO-NCO New LAS (NCC) One-Time Mandated Curriculum</t>
  </si>
  <si>
    <t>Segment of Training</t>
  </si>
  <si>
    <t>TMS ID</t>
  </si>
  <si>
    <t>Lesson Title</t>
  </si>
  <si>
    <t>Learning Hours</t>
  </si>
  <si>
    <t>Delivery Method</t>
  </si>
  <si>
    <t>Assignment Date</t>
  </si>
  <si>
    <t>Due Date (days)</t>
  </si>
  <si>
    <t>Notes</t>
  </si>
  <si>
    <t xml:space="preserve">Introduction to Training </t>
  </si>
  <si>
    <t>Instructor-Led</t>
  </si>
  <si>
    <t xml:space="preserve">Introduction to NCC </t>
  </si>
  <si>
    <t>Assistant Director Address to the Class</t>
  </si>
  <si>
    <t xml:space="preserve">Technology Workshop </t>
  </si>
  <si>
    <t>Introduction to VBA Terminology</t>
  </si>
  <si>
    <t xml:space="preserve">VA Resources </t>
  </si>
  <si>
    <t>Knowledge Management</t>
  </si>
  <si>
    <t>Military Service &amp; Discharge Types</t>
  </si>
  <si>
    <t>VA Online: The Customer Perspective</t>
  </si>
  <si>
    <t>Introduction to Quality Monitoring</t>
  </si>
  <si>
    <t>PSG Segment 1: Business Acumen &amp; iCare</t>
  </si>
  <si>
    <t>Study Hall 1</t>
  </si>
  <si>
    <t>Segment 1 Knowledge Check</t>
  </si>
  <si>
    <t>Segment 1 Workshop</t>
  </si>
  <si>
    <t>Segment 1 PHQI</t>
  </si>
  <si>
    <t>Introduction to Virtual Job Shadowing</t>
  </si>
  <si>
    <t>Job Shadowing 1</t>
  </si>
  <si>
    <t>Weekly Station Workshop 1</t>
  </si>
  <si>
    <t>Introduction to VA Benefits</t>
  </si>
  <si>
    <t>Disability Compensation</t>
  </si>
  <si>
    <t>Live Pension &amp; Medical Expenses</t>
  </si>
  <si>
    <t>Death Benefits</t>
  </si>
  <si>
    <t>Survivor Benefits</t>
  </si>
  <si>
    <t>Dependency</t>
  </si>
  <si>
    <t>Special Benefits</t>
  </si>
  <si>
    <t>General VAMC Inquiries</t>
  </si>
  <si>
    <t>Education Benefits</t>
  </si>
  <si>
    <t>Veterans Readiness and Employment</t>
  </si>
  <si>
    <t>VA Life Insurance</t>
  </si>
  <si>
    <t>Home Loan Guaranty</t>
  </si>
  <si>
    <t>Introduction to Fiduciary Process</t>
  </si>
  <si>
    <t>VA Solid Start</t>
  </si>
  <si>
    <t>PACT Act and Military Exposure</t>
  </si>
  <si>
    <t>PSG Segment 2: Emotional Intelligence &amp; Empathy</t>
  </si>
  <si>
    <t>Study Hall 2</t>
  </si>
  <si>
    <t>Segment 2 Knowledge Check</t>
  </si>
  <si>
    <t>Segment 2 Workshop</t>
  </si>
  <si>
    <t>Segment 2 PHQI</t>
  </si>
  <si>
    <t>Job Shadowing 2</t>
  </si>
  <si>
    <t>Weekly Station Workshop 2</t>
  </si>
  <si>
    <t xml:space="preserve">FOIA/PA Foundations </t>
  </si>
  <si>
    <t>ID Protocol</t>
  </si>
  <si>
    <t>VA Powers of Attorney</t>
  </si>
  <si>
    <t>0845 Protocol</t>
  </si>
  <si>
    <t>Claims Predators/VSAFE</t>
  </si>
  <si>
    <t>Call Flow</t>
  </si>
  <si>
    <t>PSG Segment 3: Caller Types, Assertive Communication &amp; Critical Thinking</t>
  </si>
  <si>
    <t>Study Hall 3</t>
  </si>
  <si>
    <t>Segment 3 Knowledge Check</t>
  </si>
  <si>
    <t>Segment 3 Workshop</t>
  </si>
  <si>
    <t>Segment 3 PHQI</t>
  </si>
  <si>
    <t>Job Shadowing 3</t>
  </si>
  <si>
    <t>Weekly Station Workshop 3</t>
  </si>
  <si>
    <t>Introduction to VA Systems</t>
  </si>
  <si>
    <t>Customer Relationship Manager/Unified Desktop Optimized (CRM/UD-O) Initial Training</t>
  </si>
  <si>
    <t>VBMS Training</t>
  </si>
  <si>
    <t>Updating Contact and Payment Information</t>
  </si>
  <si>
    <t>Client Requested Letters</t>
  </si>
  <si>
    <t>Service Request Action</t>
  </si>
  <si>
    <t>PCR Development, Documentation and Routing</t>
  </si>
  <si>
    <t>Managing Record Requests &amp; Inquiries</t>
  </si>
  <si>
    <t>First Notice of Death Process</t>
  </si>
  <si>
    <t>Ask VA (AVA)</t>
  </si>
  <si>
    <t>PSG Segment 4: Personal Resilience &amp; Stress Management</t>
  </si>
  <si>
    <t>Practical Application Midpoint</t>
  </si>
  <si>
    <t>Study Hall 4</t>
  </si>
  <si>
    <t>Segment 4 Knowledge Check</t>
  </si>
  <si>
    <t>Segment 4 Workshop</t>
  </si>
  <si>
    <t>Segment 4 PHQI</t>
  </si>
  <si>
    <t>Job Shadowing 4</t>
  </si>
  <si>
    <t>Weekly Station Workshop 4</t>
  </si>
  <si>
    <t>VA Claims Process</t>
  </si>
  <si>
    <t>IDES &amp; BDD Claims Processes</t>
  </si>
  <si>
    <t>Understanding Discharge Dispositions</t>
  </si>
  <si>
    <t>MST Soft Skills</t>
  </si>
  <si>
    <t>MST Claim Process</t>
  </si>
  <si>
    <t>Dependent Maintenance</t>
  </si>
  <si>
    <t>Intent to File</t>
  </si>
  <si>
    <t>Status of Claim</t>
  </si>
  <si>
    <t>VA Exams &amp; Disability Benefits Questionnaires</t>
  </si>
  <si>
    <t>Decision Review Processes</t>
  </si>
  <si>
    <t>Status of Appeal</t>
  </si>
  <si>
    <t>Understanding Rating Decisions &amp; Notification Letters</t>
  </si>
  <si>
    <t>Privacy Act Violations</t>
  </si>
  <si>
    <t>Point of Interaction</t>
  </si>
  <si>
    <t>Referrals</t>
  </si>
  <si>
    <t>PSG Segment 5: Active Listening</t>
  </si>
  <si>
    <t>Study Hall 5</t>
  </si>
  <si>
    <t>Segment 5 Knowledge Check</t>
  </si>
  <si>
    <t>Segment 5 Workshop</t>
  </si>
  <si>
    <t>Segment 5 PHQI</t>
  </si>
  <si>
    <t>Shadowing 5</t>
  </si>
  <si>
    <t>Weekly Station Workshop 5</t>
  </si>
  <si>
    <t>Introduction to VA Payments</t>
  </si>
  <si>
    <t>Debts, Waivers, &amp; Compromises</t>
  </si>
  <si>
    <t>Military Payments</t>
  </si>
  <si>
    <t>Pension Adjustments</t>
  </si>
  <si>
    <t>Non-Receipt of Payment</t>
  </si>
  <si>
    <t>PSG Segment 6: Compassion Fatigue</t>
  </si>
  <si>
    <t>Study Hall 6</t>
  </si>
  <si>
    <t>Segment 6 Knowledge Check</t>
  </si>
  <si>
    <t>Segment 6 Workshop</t>
  </si>
  <si>
    <t>Segment 6 PHQI</t>
  </si>
  <si>
    <t>Shadowing 6</t>
  </si>
  <si>
    <t>Weekly Station Workshop 6</t>
  </si>
  <si>
    <t>Incident Prevention Techniques</t>
  </si>
  <si>
    <t>Crisis Management Procedures</t>
  </si>
  <si>
    <t>Escalation Procedures</t>
  </si>
  <si>
    <t>PSG Segment 7: Challenging Interactions, Difficult Conversations, &amp; Conflict Management</t>
  </si>
  <si>
    <t>Study Hall 7</t>
  </si>
  <si>
    <t>Segment 7 Knowledge Check</t>
  </si>
  <si>
    <t>Segment 7 Workshop</t>
  </si>
  <si>
    <t>Segment 7 PHQI</t>
  </si>
  <si>
    <t>Shadowing 7</t>
  </si>
  <si>
    <t>Weekly Station Workshop 7</t>
  </si>
  <si>
    <t>Practical Application</t>
  </si>
  <si>
    <t>PSG Module 8: Employee Whole Health</t>
  </si>
  <si>
    <t>Study Hall 8</t>
  </si>
  <si>
    <t>Segment 8 Knowledge Check</t>
  </si>
  <si>
    <t>Segment 8 Workshop</t>
  </si>
  <si>
    <t>Segment 8 PHQI</t>
  </si>
  <si>
    <t>Shadowing 8</t>
  </si>
  <si>
    <t>Weekly Station Workshop 8</t>
  </si>
  <si>
    <t>Total hours</t>
  </si>
  <si>
    <t>*This file is refreshed in the VBA Learning Catalog each Friday (excluding holidays).</t>
  </si>
  <si>
    <t>OFO-NCO New PCR (PCT) One-Time Mandated Curriculum</t>
  </si>
  <si>
    <t>Military Sexual Trauma (MST) Soft Skills Training</t>
  </si>
  <si>
    <t>Online</t>
  </si>
  <si>
    <t>Customer Service PCT Training</t>
  </si>
  <si>
    <t>Client Requested Letters - Training Session</t>
  </si>
  <si>
    <t>CRM/UDO Overview - Training Session</t>
  </si>
  <si>
    <t>Status of Claim - Training Session</t>
  </si>
  <si>
    <t>Status of Appeal - Training Session</t>
  </si>
  <si>
    <t>Ancillary &amp; Derivative Benefits - PCT New Hire</t>
  </si>
  <si>
    <t>Business Acumen - PCT New Hire</t>
  </si>
  <si>
    <t>Dependency - Training Session</t>
  </si>
  <si>
    <t>Education Benefits - Training Session</t>
  </si>
  <si>
    <t>General VAMC Inquiries - Training Session</t>
  </si>
  <si>
    <t>Home Loan Guaranty - Training Session</t>
  </si>
  <si>
    <t>Introduction to Reference Materials - Training Session</t>
  </si>
  <si>
    <t>Introduction to the Fiduciary Process - Training Session</t>
  </si>
  <si>
    <t>Pension and Medical Expenses - Training Session</t>
  </si>
  <si>
    <t>Survivor Benefits and Death Benefits - Training Session</t>
  </si>
  <si>
    <t>VERA PCT Training - Training Session</t>
  </si>
  <si>
    <t>Veteran Readiness &amp; Employment Service - Training Session</t>
  </si>
  <si>
    <t>Service Requests - Training Session</t>
  </si>
  <si>
    <t>Payment Related Inquiries - Training Session</t>
  </si>
  <si>
    <t>Dependency Maintenance - Training Session</t>
  </si>
  <si>
    <t>First Notice of Death (FNOD) - Training Session</t>
  </si>
  <si>
    <t>ITF-RFA - Training Session</t>
  </si>
  <si>
    <t>Point of Interaction (POI) - Training Session</t>
  </si>
  <si>
    <t>Creating an Outreach Submission via the Enhanced Outreach Reporting Tool (eORT) - Training Session</t>
  </si>
  <si>
    <t>Disability Compensation - Training Session</t>
  </si>
  <si>
    <t>Crisis Management CRM - Training Session</t>
  </si>
  <si>
    <t>Contact and Payment Information - Training Session</t>
  </si>
  <si>
    <t>Practical Application - PSG - Training Session</t>
  </si>
  <si>
    <t xml:space="preserve">Claims Processing- PCT New Hire </t>
  </si>
  <si>
    <t>OJT-PCT Training</t>
  </si>
  <si>
    <t>OJT -shadowing and mentoring</t>
  </si>
  <si>
    <t>OFO-NCO New Assistant Coach and Coach (NCC) One-Time Mandated Curriculum</t>
  </si>
  <si>
    <t>OFO-NCO New VASS LAS (NCC) One-Time Mandated Curriculum</t>
  </si>
  <si>
    <t>Creating Effective Conversations</t>
  </si>
  <si>
    <t>VA Solid Start Overview</t>
  </si>
  <si>
    <t>PDUSB Video and Discussion</t>
  </si>
  <si>
    <t>CRM/UDO System Enhancement Overview, Training, and Practice</t>
  </si>
  <si>
    <t>VASS Day One Review</t>
  </si>
  <si>
    <t>VASS Day Two Review</t>
  </si>
  <si>
    <t>VASS System Practice</t>
  </si>
  <si>
    <t>VASS Role Play Introduction</t>
  </si>
  <si>
    <t>VASS Day 3 Role Play Activity</t>
  </si>
  <si>
    <t>VASS Day Three Review</t>
  </si>
  <si>
    <t>VASS Day 4 Open Training Time</t>
  </si>
  <si>
    <t>VASS Day 4 Role Play Activity</t>
  </si>
  <si>
    <t>VASS Day Four Review</t>
  </si>
  <si>
    <t>VASS Day 5 Open Training Time</t>
  </si>
  <si>
    <t>VASS Day 5 Role Play Activity</t>
  </si>
  <si>
    <t>Quality Management Systems Updates</t>
  </si>
  <si>
    <t>VASS Training Summary</t>
  </si>
  <si>
    <t>OFO-NCO Overseas Military Coordinator (PCT) One-Time Mandated Curriculum</t>
  </si>
  <si>
    <t>OFO-NCO FY27 Experienced LAS (NCC) Curriculum</t>
  </si>
  <si>
    <t>Quarter</t>
  </si>
  <si>
    <t>Due Date</t>
  </si>
  <si>
    <t>Genesys Agent Training</t>
  </si>
  <si>
    <t xml:space="preserve">Local Training &amp; Station Quality Updates October </t>
  </si>
  <si>
    <t>Survivors Benefits Refresher</t>
  </si>
  <si>
    <t>Crisis Management Procedures (NCC)</t>
  </si>
  <si>
    <t>Crisis Hotline – Veterans Press 1</t>
  </si>
  <si>
    <t>Potential Incidents</t>
  </si>
  <si>
    <t>Local Training &amp; Station Quality Updates November</t>
  </si>
  <si>
    <t>Referral Procedures Refresher Part 1</t>
  </si>
  <si>
    <t>Referral Procedures Refresher Part 2</t>
  </si>
  <si>
    <t>ITF Procedures Refresher</t>
  </si>
  <si>
    <t xml:space="preserve">Local Training &amp; Station Quality Updates December </t>
  </si>
  <si>
    <t>OFO-NCO FY27 VASS LAS (NCC) Curriculum</t>
  </si>
  <si>
    <t>VASS: Communication Skills</t>
  </si>
  <si>
    <t>VASS: Claim Related Issues</t>
  </si>
  <si>
    <t>VASS: Health Care</t>
  </si>
  <si>
    <t>OFO-NCO FY27 Coach Lead (NCC) Curriculum</t>
  </si>
  <si>
    <t>Due Date (days/date)</t>
  </si>
  <si>
    <t>bb431eff-2134-4b44-aff7-5404c2b584eb</t>
  </si>
  <si>
    <t>Unleashing Potential through People Development</t>
  </si>
  <si>
    <t>TBD</t>
  </si>
  <si>
    <t>Handling Supervisor Calls</t>
  </si>
  <si>
    <t>Crisis Management for Supervisors</t>
  </si>
  <si>
    <t>DMO Refresher (NCC)</t>
  </si>
  <si>
    <t>OFO-NCO FY27 Training Coordinator (NCC) Curriculum</t>
  </si>
  <si>
    <t xml:space="preserve">Training Coordinator Call October </t>
  </si>
  <si>
    <t>Training Coordinator Call November</t>
  </si>
  <si>
    <t>Training Coordinator Call December</t>
  </si>
  <si>
    <t>Training Coordinator Call January</t>
  </si>
  <si>
    <t>Training Coordinator Call February</t>
  </si>
  <si>
    <t>Training Coordinator Call March</t>
  </si>
  <si>
    <t>Training Coordinator Call April</t>
  </si>
  <si>
    <t>Training Coordinator Call May</t>
  </si>
  <si>
    <t>Training Coordinator Call June</t>
  </si>
  <si>
    <t>Training Coordinator Call July</t>
  </si>
  <si>
    <t>Training Coordinator Call August</t>
  </si>
  <si>
    <t>Training Coordinator Call September</t>
  </si>
  <si>
    <t>OFO-NCO FY27 Quality Review Specialist (NCC) Curriculum</t>
  </si>
  <si>
    <t>Call Calibration Session 1</t>
  </si>
  <si>
    <t>Call Calibration Session 2</t>
  </si>
  <si>
    <t>QRS Training: Q1</t>
  </si>
  <si>
    <t>Call Calibration Session 3</t>
  </si>
  <si>
    <t>Call Calibration Session 4</t>
  </si>
  <si>
    <t>QRS Training: Q2</t>
  </si>
  <si>
    <t>Call Calibration Session 5</t>
  </si>
  <si>
    <t>Call Calibration Session 6</t>
  </si>
  <si>
    <t>QRS Training: Q3</t>
  </si>
  <si>
    <t>Call Calibration Session 7</t>
  </si>
  <si>
    <t>Call Calibration Session 8</t>
  </si>
  <si>
    <t>QRS Training: Q4</t>
  </si>
  <si>
    <t>Please see tab VBA-2053 NCC TC to review TMS IDs.</t>
  </si>
  <si>
    <t>Training Coordinator Call (3)</t>
  </si>
  <si>
    <t>QRS will attend three (3) live Training Coordinator calls as time permits. If QRS is unable to attend a live meeting, viewing the recording is an acceptable substitute. Training Coordinator Calls are held monthly.</t>
  </si>
  <si>
    <t>Please see tab VBA-2049 Exp NCC LAS to review TMS IDs.</t>
  </si>
  <si>
    <t>Experienced NCC LAS Refresher Training (10)</t>
  </si>
  <si>
    <t>QRS will attend ten (10) live Experienced NCC LAS Refresher Training sessions as time permits. If QRS is unable to attend a live training, viewing the local station recording is an acceptable substitute. Please consult your local Training Coordinators for the refresher training schedule.</t>
  </si>
  <si>
    <t>OFO-NCO FY27 Management Analyst (NCC) Curriculum</t>
  </si>
  <si>
    <t>200eb868-c1b9-4643-82e9-7883190e5e81</t>
  </si>
  <si>
    <t>Create and draft with Microsoft Copilot for Microsoft 365</t>
  </si>
  <si>
    <t>383a8454-5dcc-40f0-8b0b-73bdd3883a31</t>
  </si>
  <si>
    <t>Summarize with Microsoft Copilot for Microsoft 365</t>
  </si>
  <si>
    <t>26eee79a-3f79-4e93-ae2f-717aeba784b7</t>
  </si>
  <si>
    <t>Microsoft Copilot in Edge: Exploring Copilot in Edge</t>
  </si>
  <si>
    <t>c26f2a7e-0815-4423-8cc2-773cdc3547ea</t>
  </si>
  <si>
    <t>Ask questions and analyze content with Microsoft Copilot for Microsoft 365</t>
  </si>
  <si>
    <t>OFO-NCO FY27 Manager (NCC) Curriculum</t>
  </si>
  <si>
    <t>OFO-NCO FY27 Quality Review Specialist (AVA) (NCC) Curriculum</t>
  </si>
  <si>
    <t>OFO-NCO FY27 Quality Review Specialist (VASS) (NCC) Curriculum</t>
  </si>
  <si>
    <t xml:space="preserve">OFO-NCO FY27 Experienced PCT PCR Curriculum	</t>
  </si>
  <si>
    <t>Accrued Benefits- PCT</t>
  </si>
  <si>
    <t>VERA</t>
  </si>
  <si>
    <t>Fiduciary Process Refresher</t>
  </si>
  <si>
    <t>Crisis Management Procedures (PCT)</t>
  </si>
  <si>
    <t>Managing Interactions</t>
  </si>
  <si>
    <t>Military Payment -  PCT Refresher</t>
  </si>
  <si>
    <t>UDO Refresher- Letters</t>
  </si>
  <si>
    <t>Drill Pay Procedures Refresher -  PCT Refresher</t>
  </si>
  <si>
    <t>OTED FY27 PCT Coach Curriculum</t>
  </si>
  <si>
    <t>PCT Management Training Call 1</t>
  </si>
  <si>
    <t>PCT Management Training Call 2</t>
  </si>
  <si>
    <t>PCT Management Training Call 3</t>
  </si>
  <si>
    <t>PCT Management Training Call 4</t>
  </si>
  <si>
    <t>PCT Management Training Call 5</t>
  </si>
  <si>
    <t>PCT Management Training Call 6</t>
  </si>
  <si>
    <t>DMO Refresher (PCT)</t>
  </si>
  <si>
    <t>Crisis Management 2</t>
  </si>
  <si>
    <t xml:space="preserve">Strategic Oversight and Analysis Review (SOAR) Refresher Training </t>
  </si>
  <si>
    <t>OFO-NCO FY27 Congressional Liaison (PCT) Curriculum</t>
  </si>
  <si>
    <t>Client Requested Letters (Congressional Liaison)</t>
  </si>
  <si>
    <t>OFO-NCO FY27 Indigent Veteran Coordinator (PCT) Curriculum</t>
  </si>
  <si>
    <t>IVURC CRM/UD-O Training (Categorization, 27-0820 Quick Writes)</t>
  </si>
  <si>
    <t>OFO-NCO FY27 MST Coordinator (PCT) Curriculum</t>
  </si>
  <si>
    <t>FY27 Q1 MST Call</t>
  </si>
  <si>
    <t>OFO-NCO FY27 Outreach Coordinator (PCT) Curriculum</t>
  </si>
  <si>
    <t>OFO-NCO FY27 Women Veteran Coordinator (PCT) Curriculum</t>
  </si>
  <si>
    <t>OFO-NCO FY27 FPOW (PCT) Coordinator Curriculum</t>
  </si>
  <si>
    <t>OFO-NCO FY27 Quality Review Specialist (PCT) Curriculum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</si>
</sst>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rgb="FF000000"/>
      <name val="Arial"/>
      <family val="2"/>
    </font>
    <font>
      <sz val="12"/>
      <color theme="0" tint="-4.9989318521683403E-2"/>
      <name val="Arial"/>
      <family val="2"/>
    </font>
    <font>
      <sz val="11"/>
      <color theme="1"/>
      <name val="Arial"/>
      <family val="2"/>
    </font>
    <font>
      <sz val="11"/>
      <color rgb="FF1D2D3E"/>
      <name val="Arial"/>
      <family val="2"/>
    </font>
    <font>
      <b/>
      <sz val="12"/>
      <color theme="0" tint="-4.9989318521683403E-2"/>
      <name val="Arial"/>
      <family val="2"/>
    </font>
    <font>
      <u/>
      <sz val="11"/>
      <color theme="10"/>
      <name val="Aptos Narrow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i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rgb="FF6B1424"/>
      <name val="Arial"/>
      <family val="2"/>
    </font>
    <font>
      <u/>
      <sz val="11"/>
      <color theme="10"/>
      <name val="Arial"/>
      <family val="2"/>
    </font>
    <font>
      <sz val="8"/>
      <name val="Aptos Narrow"/>
      <family val="2"/>
      <scheme val="minor"/>
    </font>
    <font>
      <sz val="11"/>
      <color rgb="FF293239"/>
      <name val="Arial"/>
      <family val="2"/>
    </font>
    <font>
      <b/>
      <sz val="11"/>
      <color rgb="FF293239"/>
      <name val="Arial"/>
      <family val="2"/>
    </font>
    <font>
      <b/>
      <sz val="11"/>
      <color rgb="FFFF0000"/>
      <name val="Arial"/>
      <family val="2"/>
    </font>
    <font>
      <sz val="12"/>
      <color rgb="FF293239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theme="6" tint="0.59999389629810485"/>
        <bgColor rgb="FF000000"/>
      </patternFill>
    </fill>
    <fill>
      <patternFill patternType="solid">
        <fgColor theme="7" tint="0.39997558519241921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7" tint="0.79998168889431442"/>
        <bgColor rgb="FF000000"/>
      </patternFill>
    </fill>
    <fill>
      <patternFill patternType="solid">
        <fgColor rgb="FF002060"/>
        <bgColor indexed="64"/>
      </patternFill>
    </fill>
    <fill>
      <patternFill patternType="solid">
        <fgColor rgb="FFEEEEEE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35">
    <xf numFmtId="0" fontId="0" fillId="0" borderId="0" xfId="0"/>
    <xf numFmtId="0" fontId="1" fillId="0" borderId="5" xfId="0" applyFont="1" applyBorder="1" applyAlignment="1">
      <alignment horizontal="center" vertical="center"/>
    </xf>
    <xf numFmtId="0" fontId="3" fillId="6" borderId="11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/>
    </xf>
    <xf numFmtId="0" fontId="2" fillId="6" borderId="9" xfId="0" applyFont="1" applyFill="1" applyBorder="1" applyAlignment="1">
      <alignment vertical="center"/>
    </xf>
    <xf numFmtId="0" fontId="3" fillId="0" borderId="0" xfId="0" applyFont="1"/>
    <xf numFmtId="0" fontId="3" fillId="8" borderId="0" xfId="0" applyFont="1" applyFill="1" applyAlignment="1">
      <alignment horizontal="center"/>
    </xf>
    <xf numFmtId="0" fontId="1" fillId="0" borderId="14" xfId="0" applyFont="1" applyBorder="1" applyAlignment="1">
      <alignment horizontal="left" vertical="center" wrapText="1"/>
    </xf>
    <xf numFmtId="2" fontId="1" fillId="0" borderId="14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14" fontId="1" fillId="0" borderId="1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16" borderId="0" xfId="0" applyFont="1" applyFill="1" applyAlignment="1">
      <alignment horizontal="center"/>
    </xf>
    <xf numFmtId="0" fontId="1" fillId="0" borderId="4" xfId="0" applyFont="1" applyBorder="1" applyAlignment="1">
      <alignment horizontal="left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/>
    </xf>
    <xf numFmtId="0" fontId="3" fillId="9" borderId="0" xfId="0" applyFont="1" applyFill="1" applyAlignment="1">
      <alignment horizontal="center"/>
    </xf>
    <xf numFmtId="0" fontId="1" fillId="0" borderId="4" xfId="0" applyFont="1" applyBorder="1" applyAlignment="1">
      <alignment horizontal="left" vertical="center"/>
    </xf>
    <xf numFmtId="14" fontId="3" fillId="0" borderId="14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10" borderId="0" xfId="0" applyFont="1" applyFill="1" applyAlignment="1">
      <alignment horizontal="center"/>
    </xf>
    <xf numFmtId="0" fontId="7" fillId="0" borderId="0" xfId="0" applyFont="1"/>
    <xf numFmtId="0" fontId="3" fillId="0" borderId="0" xfId="0" applyFont="1" applyAlignment="1">
      <alignment horizontal="center"/>
    </xf>
    <xf numFmtId="0" fontId="8" fillId="0" borderId="0" xfId="0" applyFont="1" applyAlignment="1">
      <alignment horizontal="right" vertical="center"/>
    </xf>
    <xf numFmtId="14" fontId="8" fillId="0" borderId="0" xfId="0" applyNumberFormat="1" applyFont="1" applyAlignment="1">
      <alignment horizontal="center" vertical="center" wrapText="1"/>
    </xf>
    <xf numFmtId="1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/>
    <xf numFmtId="0" fontId="1" fillId="0" borderId="14" xfId="0" applyFont="1" applyBorder="1" applyAlignment="1">
      <alignment horizontal="left" vertical="center"/>
    </xf>
    <xf numFmtId="0" fontId="3" fillId="10" borderId="18" xfId="0" applyFont="1" applyFill="1" applyBorder="1" applyAlignment="1">
      <alignment horizontal="center"/>
    </xf>
    <xf numFmtId="0" fontId="7" fillId="0" borderId="17" xfId="0" applyFont="1" applyBorder="1" applyAlignment="1">
      <alignment horizontal="left" vertical="center"/>
    </xf>
    <xf numFmtId="0" fontId="7" fillId="0" borderId="17" xfId="0" applyFont="1" applyBorder="1"/>
    <xf numFmtId="14" fontId="8" fillId="0" borderId="17" xfId="0" applyNumberFormat="1" applyFont="1" applyBorder="1" applyAlignment="1">
      <alignment horizontal="center" vertical="center" wrapText="1"/>
    </xf>
    <xf numFmtId="14" fontId="7" fillId="0" borderId="17" xfId="0" applyNumberFormat="1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0" fillId="4" borderId="0" xfId="0" applyFont="1" applyFill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1" fillId="0" borderId="14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0" fontId="3" fillId="8" borderId="16" xfId="0" applyFont="1" applyFill="1" applyBorder="1" applyAlignment="1">
      <alignment horizontal="center"/>
    </xf>
    <xf numFmtId="0" fontId="3" fillId="0" borderId="17" xfId="0" applyFont="1" applyBorder="1" applyAlignment="1">
      <alignment horizontal="left" vertical="center"/>
    </xf>
    <xf numFmtId="2" fontId="1" fillId="0" borderId="17" xfId="0" applyNumberFormat="1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14" fontId="1" fillId="0" borderId="17" xfId="0" applyNumberFormat="1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2" fontId="1" fillId="0" borderId="14" xfId="0" applyNumberFormat="1" applyFont="1" applyBorder="1" applyAlignment="1">
      <alignment horizontal="center" vertical="center"/>
    </xf>
    <xf numFmtId="0" fontId="3" fillId="9" borderId="16" xfId="0" applyFont="1" applyFill="1" applyBorder="1" applyAlignment="1">
      <alignment horizontal="center"/>
    </xf>
    <xf numFmtId="0" fontId="3" fillId="10" borderId="16" xfId="0" applyFont="1" applyFill="1" applyBorder="1" applyAlignment="1">
      <alignment horizontal="center"/>
    </xf>
    <xf numFmtId="0" fontId="3" fillId="15" borderId="0" xfId="0" applyFont="1" applyFill="1" applyAlignment="1">
      <alignment horizontal="center"/>
    </xf>
    <xf numFmtId="0" fontId="3" fillId="15" borderId="16" xfId="0" applyFont="1" applyFill="1" applyBorder="1" applyAlignment="1">
      <alignment horizontal="center"/>
    </xf>
    <xf numFmtId="0" fontId="3" fillId="12" borderId="0" xfId="0" applyFont="1" applyFill="1" applyAlignment="1">
      <alignment horizontal="center"/>
    </xf>
    <xf numFmtId="0" fontId="11" fillId="0" borderId="4" xfId="0" applyFont="1" applyBorder="1" applyAlignment="1">
      <alignment horizontal="left" vertical="center"/>
    </xf>
    <xf numFmtId="2" fontId="11" fillId="0" borderId="4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3" fillId="12" borderId="16" xfId="0" applyFont="1" applyFill="1" applyBorder="1" applyAlignment="1">
      <alignment horizontal="center"/>
    </xf>
    <xf numFmtId="0" fontId="3" fillId="0" borderId="19" xfId="0" applyFont="1" applyBorder="1" applyAlignment="1">
      <alignment horizontal="center" vertical="center"/>
    </xf>
    <xf numFmtId="0" fontId="3" fillId="0" borderId="19" xfId="0" applyFont="1" applyBorder="1" applyAlignment="1">
      <alignment horizontal="left" vertical="center"/>
    </xf>
    <xf numFmtId="2" fontId="1" fillId="0" borderId="19" xfId="0" applyNumberFormat="1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14" fontId="1" fillId="0" borderId="19" xfId="0" applyNumberFormat="1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3" fillId="13" borderId="0" xfId="0" applyFont="1" applyFill="1" applyAlignment="1">
      <alignment horizontal="center"/>
    </xf>
    <xf numFmtId="0" fontId="3" fillId="13" borderId="16" xfId="0" applyFont="1" applyFill="1" applyBorder="1" applyAlignment="1">
      <alignment horizontal="center"/>
    </xf>
    <xf numFmtId="0" fontId="3" fillId="14" borderId="0" xfId="0" applyFont="1" applyFill="1" applyAlignment="1">
      <alignment horizontal="center"/>
    </xf>
    <xf numFmtId="0" fontId="3" fillId="14" borderId="18" xfId="0" applyFont="1" applyFill="1" applyBorder="1" applyAlignment="1">
      <alignment horizontal="center"/>
    </xf>
    <xf numFmtId="0" fontId="3" fillId="11" borderId="0" xfId="0" applyFont="1" applyFill="1" applyAlignment="1">
      <alignment horizontal="center"/>
    </xf>
    <xf numFmtId="0" fontId="3" fillId="11" borderId="18" xfId="0" applyFont="1" applyFill="1" applyBorder="1" applyAlignment="1">
      <alignment horizontal="center"/>
    </xf>
    <xf numFmtId="0" fontId="12" fillId="7" borderId="4" xfId="0" applyFont="1" applyFill="1" applyBorder="1" applyAlignment="1">
      <alignment horizontal="center" vertical="center" wrapText="1"/>
    </xf>
    <xf numFmtId="0" fontId="12" fillId="7" borderId="13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 wrapText="1"/>
    </xf>
    <xf numFmtId="0" fontId="3" fillId="8" borderId="18" xfId="0" applyFont="1" applyFill="1" applyBorder="1" applyAlignment="1">
      <alignment horizontal="center"/>
    </xf>
    <xf numFmtId="0" fontId="1" fillId="0" borderId="17" xfId="0" applyFont="1" applyBorder="1" applyAlignment="1">
      <alignment horizontal="left" vertical="center"/>
    </xf>
    <xf numFmtId="2" fontId="1" fillId="0" borderId="17" xfId="0" applyNumberFormat="1" applyFont="1" applyBorder="1" applyAlignment="1">
      <alignment horizontal="center" vertical="center"/>
    </xf>
    <xf numFmtId="0" fontId="3" fillId="16" borderId="18" xfId="0" applyFont="1" applyFill="1" applyBorder="1" applyAlignment="1">
      <alignment horizontal="center"/>
    </xf>
    <xf numFmtId="0" fontId="3" fillId="9" borderId="18" xfId="0" applyFont="1" applyFill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13" fillId="0" borderId="22" xfId="1" applyFont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/>
    </xf>
    <xf numFmtId="2" fontId="1" fillId="0" borderId="22" xfId="0" applyNumberFormat="1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14" fontId="1" fillId="0" borderId="22" xfId="0" applyNumberFormat="1" applyFont="1" applyBorder="1" applyAlignment="1">
      <alignment horizontal="center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center"/>
    </xf>
    <xf numFmtId="14" fontId="3" fillId="0" borderId="4" xfId="0" applyNumberFormat="1" applyFont="1" applyBorder="1" applyAlignment="1">
      <alignment horizontal="center" vertical="center"/>
    </xf>
    <xf numFmtId="14" fontId="3" fillId="0" borderId="17" xfId="0" applyNumberFormat="1" applyFont="1" applyBorder="1" applyAlignment="1">
      <alignment horizontal="center" vertical="center"/>
    </xf>
    <xf numFmtId="14" fontId="8" fillId="0" borderId="14" xfId="0" applyNumberFormat="1" applyFont="1" applyBorder="1" applyAlignment="1">
      <alignment horizontal="center" vertical="center" wrapText="1"/>
    </xf>
    <xf numFmtId="0" fontId="2" fillId="6" borderId="0" xfId="0" applyFont="1" applyFill="1" applyAlignment="1">
      <alignment vertical="center"/>
    </xf>
    <xf numFmtId="0" fontId="2" fillId="6" borderId="15" xfId="0" applyFont="1" applyFill="1" applyBorder="1" applyAlignment="1">
      <alignment vertical="center"/>
    </xf>
    <xf numFmtId="0" fontId="2" fillId="6" borderId="2" xfId="0" applyFont="1" applyFill="1" applyBorder="1" applyAlignment="1">
      <alignment vertical="center"/>
    </xf>
    <xf numFmtId="0" fontId="11" fillId="0" borderId="14" xfId="0" applyFont="1" applyBorder="1" applyAlignment="1">
      <alignment horizontal="left" vertical="center" wrapText="1"/>
    </xf>
    <xf numFmtId="2" fontId="11" fillId="0" borderId="14" xfId="0" applyNumberFormat="1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14" fontId="11" fillId="0" borderId="14" xfId="0" applyNumberFormat="1" applyFont="1" applyBorder="1" applyAlignment="1">
      <alignment horizontal="center" vertical="center" wrapText="1"/>
    </xf>
    <xf numFmtId="0" fontId="15" fillId="0" borderId="0" xfId="0" applyFont="1"/>
    <xf numFmtId="2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14" fontId="8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4" fontId="1" fillId="0" borderId="0" xfId="0" applyNumberFormat="1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1" fillId="0" borderId="19" xfId="0" applyFont="1" applyBorder="1" applyAlignment="1">
      <alignment horizontal="left" vertical="center" wrapText="1"/>
    </xf>
    <xf numFmtId="2" fontId="3" fillId="0" borderId="0" xfId="0" applyNumberFormat="1" applyFont="1"/>
    <xf numFmtId="0" fontId="3" fillId="0" borderId="0" xfId="0" applyFont="1" applyAlignment="1">
      <alignment horizontal="center" vertical="center"/>
    </xf>
    <xf numFmtId="2" fontId="12" fillId="7" borderId="4" xfId="0" applyNumberFormat="1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left" wrapText="1"/>
    </xf>
    <xf numFmtId="0" fontId="4" fillId="0" borderId="4" xfId="0" applyFont="1" applyBorder="1" applyAlignment="1">
      <alignment horizontal="left" vertical="center"/>
    </xf>
    <xf numFmtId="0" fontId="3" fillId="0" borderId="4" xfId="0" applyFont="1" applyBorder="1"/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/>
    <xf numFmtId="0" fontId="1" fillId="0" borderId="4" xfId="0" applyFont="1" applyBorder="1" applyAlignment="1">
      <alignment horizontal="center" vertical="top" wrapText="1"/>
    </xf>
    <xf numFmtId="0" fontId="7" fillId="0" borderId="0" xfId="0" applyFont="1" applyAlignment="1">
      <alignment horizontal="right"/>
    </xf>
    <xf numFmtId="2" fontId="7" fillId="0" borderId="0" xfId="0" applyNumberFormat="1" applyFont="1"/>
    <xf numFmtId="0" fontId="11" fillId="0" borderId="4" xfId="0" applyFont="1" applyBorder="1" applyAlignment="1">
      <alignment horizontal="left" vertical="center" wrapText="1"/>
    </xf>
    <xf numFmtId="2" fontId="11" fillId="0" borderId="4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14" fontId="10" fillId="0" borderId="14" xfId="0" applyNumberFormat="1" applyFont="1" applyBorder="1" applyAlignment="1">
      <alignment horizontal="center" vertical="center" wrapText="1"/>
    </xf>
    <xf numFmtId="0" fontId="11" fillId="0" borderId="14" xfId="0" applyFont="1" applyBorder="1" applyAlignment="1">
      <alignment horizontal="left" vertical="center"/>
    </xf>
    <xf numFmtId="0" fontId="1" fillId="0" borderId="14" xfId="0" applyFont="1" applyBorder="1" applyAlignment="1">
      <alignment horizontal="center" wrapText="1"/>
    </xf>
    <xf numFmtId="0" fontId="1" fillId="0" borderId="14" xfId="0" applyFont="1" applyBorder="1" applyAlignment="1">
      <alignment wrapText="1"/>
    </xf>
    <xf numFmtId="0" fontId="3" fillId="0" borderId="4" xfId="0" applyFont="1" applyBorder="1" applyAlignment="1">
      <alignment horizontal="center"/>
    </xf>
    <xf numFmtId="0" fontId="7" fillId="0" borderId="0" xfId="0" applyFont="1" applyAlignment="1">
      <alignment horizontal="right" vertical="center"/>
    </xf>
    <xf numFmtId="2" fontId="8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4" fontId="1" fillId="0" borderId="17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22" xfId="0" applyFont="1" applyBorder="1" applyAlignment="1">
      <alignment horizontal="left" vertical="center" wrapText="1"/>
    </xf>
    <xf numFmtId="0" fontId="17" fillId="0" borderId="0" xfId="0" applyFont="1" applyAlignment="1">
      <alignment vertical="center"/>
    </xf>
    <xf numFmtId="0" fontId="17" fillId="0" borderId="0" xfId="0" applyFont="1"/>
    <xf numFmtId="0" fontId="3" fillId="0" borderId="20" xfId="0" applyFont="1" applyBorder="1" applyAlignment="1">
      <alignment horizontal="center" vertical="center"/>
    </xf>
    <xf numFmtId="14" fontId="11" fillId="0" borderId="19" xfId="0" applyNumberFormat="1" applyFont="1" applyBorder="1" applyAlignment="1">
      <alignment horizontal="center" vertical="center" wrapText="1"/>
    </xf>
    <xf numFmtId="0" fontId="11" fillId="0" borderId="17" xfId="0" applyFont="1" applyBorder="1" applyAlignment="1">
      <alignment horizontal="left" vertical="center"/>
    </xf>
    <xf numFmtId="0" fontId="12" fillId="7" borderId="7" xfId="0" applyFont="1" applyFill="1" applyBorder="1" applyAlignment="1">
      <alignment horizontal="center" vertical="center" wrapText="1"/>
    </xf>
    <xf numFmtId="0" fontId="1" fillId="17" borderId="4" xfId="0" applyFont="1" applyFill="1" applyBorder="1" applyAlignment="1">
      <alignment horizontal="center" vertical="center"/>
    </xf>
    <xf numFmtId="0" fontId="1" fillId="17" borderId="4" xfId="0" applyFont="1" applyFill="1" applyBorder="1" applyAlignment="1">
      <alignment horizontal="left" vertical="center"/>
    </xf>
    <xf numFmtId="0" fontId="3" fillId="0" borderId="23" xfId="0" applyFont="1" applyBorder="1" applyAlignment="1">
      <alignment horizontal="center" vertical="center"/>
    </xf>
    <xf numFmtId="0" fontId="7" fillId="0" borderId="23" xfId="0" applyFont="1" applyBorder="1" applyAlignment="1">
      <alignment horizontal="right" vertical="center"/>
    </xf>
    <xf numFmtId="2" fontId="8" fillId="0" borderId="23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/>
    </xf>
    <xf numFmtId="14" fontId="1" fillId="0" borderId="23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left" vertical="center"/>
    </xf>
    <xf numFmtId="2" fontId="1" fillId="0" borderId="19" xfId="0" applyNumberFormat="1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right" vertical="center"/>
    </xf>
    <xf numFmtId="2" fontId="8" fillId="0" borderId="11" xfId="0" applyNumberFormat="1" applyFont="1" applyBorder="1" applyAlignment="1">
      <alignment horizontal="center" vertical="center" wrapText="1"/>
    </xf>
    <xf numFmtId="14" fontId="8" fillId="0" borderId="11" xfId="0" applyNumberFormat="1" applyFont="1" applyBorder="1" applyAlignment="1">
      <alignment horizontal="center" vertical="center" wrapText="1"/>
    </xf>
    <xf numFmtId="14" fontId="7" fillId="0" borderId="11" xfId="0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center"/>
    </xf>
    <xf numFmtId="0" fontId="1" fillId="0" borderId="11" xfId="0" applyFont="1" applyBorder="1" applyAlignment="1">
      <alignment horizontal="center" vertical="center" wrapText="1"/>
    </xf>
    <xf numFmtId="14" fontId="1" fillId="0" borderId="11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8" fillId="0" borderId="23" xfId="0" applyFont="1" applyBorder="1" applyAlignment="1">
      <alignment horizontal="center" vertical="center" wrapText="1"/>
    </xf>
    <xf numFmtId="0" fontId="7" fillId="0" borderId="23" xfId="0" applyFont="1" applyBorder="1"/>
    <xf numFmtId="0" fontId="7" fillId="0" borderId="23" xfId="0" applyFont="1" applyBorder="1" applyAlignment="1">
      <alignment horizontal="center" vertical="center"/>
    </xf>
    <xf numFmtId="14" fontId="8" fillId="0" borderId="23" xfId="0" applyNumberFormat="1" applyFont="1" applyBorder="1" applyAlignment="1">
      <alignment horizontal="center" vertical="center" wrapText="1"/>
    </xf>
    <xf numFmtId="0" fontId="7" fillId="0" borderId="23" xfId="0" applyFont="1" applyBorder="1" applyAlignment="1">
      <alignment horizontal="left" vertical="center"/>
    </xf>
    <xf numFmtId="0" fontId="3" fillId="8" borderId="4" xfId="0" applyFont="1" applyFill="1" applyBorder="1" applyAlignment="1">
      <alignment horizontal="center"/>
    </xf>
    <xf numFmtId="0" fontId="8" fillId="0" borderId="11" xfId="0" applyFont="1" applyBorder="1" applyAlignment="1">
      <alignment horizontal="left" vertical="center" wrapText="1"/>
    </xf>
    <xf numFmtId="0" fontId="3" fillId="10" borderId="18" xfId="0" applyFont="1" applyFill="1" applyBorder="1" applyAlignment="1">
      <alignment horizontal="center" vertical="center"/>
    </xf>
    <xf numFmtId="0" fontId="8" fillId="0" borderId="23" xfId="0" applyFont="1" applyBorder="1" applyAlignment="1">
      <alignment horizontal="right" vertical="center" wrapText="1"/>
    </xf>
    <xf numFmtId="14" fontId="7" fillId="0" borderId="23" xfId="0" applyNumberFormat="1" applyFont="1" applyBorder="1" applyAlignment="1">
      <alignment horizontal="center" vertical="center"/>
    </xf>
    <xf numFmtId="0" fontId="8" fillId="0" borderId="23" xfId="0" applyFont="1" applyBorder="1" applyAlignment="1">
      <alignment horizontal="right" vertical="center"/>
    </xf>
    <xf numFmtId="2" fontId="7" fillId="0" borderId="23" xfId="0" applyNumberFormat="1" applyFont="1" applyBorder="1" applyAlignment="1">
      <alignment horizontal="center"/>
    </xf>
    <xf numFmtId="2" fontId="7" fillId="0" borderId="0" xfId="0" applyNumberFormat="1" applyFont="1" applyAlignment="1">
      <alignment horizontal="center"/>
    </xf>
    <xf numFmtId="0" fontId="8" fillId="0" borderId="11" xfId="0" applyFont="1" applyBorder="1" applyAlignment="1">
      <alignment horizontal="right"/>
    </xf>
    <xf numFmtId="0" fontId="7" fillId="0" borderId="11" xfId="0" applyFont="1" applyBorder="1"/>
    <xf numFmtId="0" fontId="8" fillId="0" borderId="11" xfId="0" applyFont="1" applyBorder="1" applyAlignment="1">
      <alignment horizontal="right" wrapText="1"/>
    </xf>
    <xf numFmtId="14" fontId="8" fillId="0" borderId="11" xfId="0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right"/>
    </xf>
    <xf numFmtId="2" fontId="7" fillId="0" borderId="11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3" fillId="16" borderId="4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10" borderId="4" xfId="0" applyFont="1" applyFill="1" applyBorder="1" applyAlignment="1">
      <alignment horizontal="center"/>
    </xf>
    <xf numFmtId="0" fontId="7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right" vertical="center"/>
    </xf>
    <xf numFmtId="0" fontId="3" fillId="0" borderId="17" xfId="0" applyFont="1" applyBorder="1" applyAlignment="1">
      <alignment horizontal="center"/>
    </xf>
    <xf numFmtId="0" fontId="3" fillId="8" borderId="4" xfId="0" applyFont="1" applyFill="1" applyBorder="1" applyAlignment="1">
      <alignment horizontal="center" vertical="center"/>
    </xf>
    <xf numFmtId="0" fontId="16" fillId="0" borderId="0" xfId="0" applyFont="1" applyAlignment="1">
      <alignment horizontal="right"/>
    </xf>
    <xf numFmtId="14" fontId="7" fillId="0" borderId="0" xfId="0" applyNumberFormat="1" applyFont="1" applyAlignment="1">
      <alignment horizontal="center"/>
    </xf>
    <xf numFmtId="14" fontId="11" fillId="0" borderId="4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18" fillId="0" borderId="4" xfId="0" applyFont="1" applyBorder="1"/>
    <xf numFmtId="0" fontId="16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5" fillId="6" borderId="0" xfId="0" applyFont="1" applyFill="1" applyAlignment="1">
      <alignment horizontal="left" vertical="center"/>
    </xf>
    <xf numFmtId="0" fontId="5" fillId="6" borderId="15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8" fillId="5" borderId="9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2" fillId="6" borderId="10" xfId="0" applyFont="1" applyFill="1" applyBorder="1" applyAlignment="1">
      <alignment horizontal="left" vertical="center"/>
    </xf>
    <xf numFmtId="0" fontId="2" fillId="6" borderId="11" xfId="0" applyFont="1" applyFill="1" applyBorder="1" applyAlignment="1">
      <alignment horizontal="left" vertical="center"/>
    </xf>
    <xf numFmtId="0" fontId="2" fillId="6" borderId="3" xfId="0" applyFont="1" applyFill="1" applyBorder="1" applyAlignment="1">
      <alignment horizontal="left" vertical="center"/>
    </xf>
    <xf numFmtId="0" fontId="2" fillId="6" borderId="9" xfId="0" applyFont="1" applyFill="1" applyBorder="1" applyAlignment="1">
      <alignment horizontal="left" vertical="center"/>
    </xf>
    <xf numFmtId="0" fontId="2" fillId="6" borderId="0" xfId="0" applyFont="1" applyFill="1" applyAlignment="1">
      <alignment horizontal="left" vertical="center"/>
    </xf>
    <xf numFmtId="0" fontId="2" fillId="6" borderId="2" xfId="0" applyFont="1" applyFill="1" applyBorder="1" applyAlignment="1">
      <alignment horizontal="left" vertical="center"/>
    </xf>
    <xf numFmtId="0" fontId="2" fillId="6" borderId="15" xfId="0" applyFont="1" applyFill="1" applyBorder="1" applyAlignment="1">
      <alignment horizontal="left" vertical="center"/>
    </xf>
    <xf numFmtId="0" fontId="3" fillId="8" borderId="8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/>
    </xf>
    <xf numFmtId="0" fontId="3" fillId="14" borderId="4" xfId="0" applyFont="1" applyFill="1" applyBorder="1" applyAlignment="1">
      <alignment horizontal="center"/>
    </xf>
    <xf numFmtId="0" fontId="3" fillId="14" borderId="4" xfId="0" applyFont="1" applyFill="1" applyBorder="1" applyAlignment="1">
      <alignment horizontal="center" vertical="center"/>
    </xf>
    <xf numFmtId="0" fontId="3" fillId="13" borderId="4" xfId="0" applyFont="1" applyFill="1" applyBorder="1" applyAlignment="1">
      <alignment horizontal="center"/>
    </xf>
    <xf numFmtId="0" fontId="3" fillId="12" borderId="4" xfId="0" applyFont="1" applyFill="1" applyBorder="1" applyAlignment="1">
      <alignment horizontal="center"/>
    </xf>
    <xf numFmtId="0" fontId="3" fillId="15" borderId="4" xfId="0" applyFont="1" applyFill="1" applyBorder="1" applyAlignment="1">
      <alignment horizontal="center" vertical="center"/>
    </xf>
    <xf numFmtId="0" fontId="3" fillId="15" borderId="4" xfId="0" applyFont="1" applyFill="1" applyBorder="1" applyAlignment="1">
      <alignment horizontal="center"/>
    </xf>
    <xf numFmtId="0" fontId="3" fillId="10" borderId="4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4F4C2-E62B-4828-885C-B3A4A2373F48}">
  <sheetPr>
    <tabColor rgb="FFFF0000"/>
  </sheetPr>
  <dimension ref="A1:I30"/>
  <sheetViews>
    <sheetView tabSelected="1" workbookViewId="0">
      <selection activeCell="A2" sqref="A2"/>
    </sheetView>
  </sheetViews>
  <sheetFormatPr defaultColWidth="8.7109375" defaultRowHeight="14.25" x14ac:dyDescent="0.2"/>
  <cols>
    <col min="1" max="1" width="12.7109375" style="9" customWidth="1"/>
    <col min="2" max="2" width="68.7109375" style="9" bestFit="1" customWidth="1"/>
    <col min="3" max="3" width="14.7109375" style="9" customWidth="1"/>
    <col min="4" max="4" width="74.140625" style="9" bestFit="1" customWidth="1"/>
    <col min="5" max="16384" width="8.7109375" style="9"/>
  </cols>
  <sheetData>
    <row r="1" spans="1:9" ht="18" customHeight="1" x14ac:dyDescent="0.2">
      <c r="A1" s="211" t="s">
        <v>0</v>
      </c>
      <c r="B1" s="211"/>
      <c r="C1" s="214" t="s">
        <v>1</v>
      </c>
      <c r="D1" s="215"/>
      <c r="E1" s="215"/>
      <c r="F1" s="215"/>
      <c r="G1" s="215"/>
      <c r="H1" s="215"/>
      <c r="I1" s="215"/>
    </row>
    <row r="2" spans="1:9" ht="18" customHeight="1" x14ac:dyDescent="0.2">
      <c r="A2" s="45" t="s">
        <v>2</v>
      </c>
      <c r="B2" s="46" t="s">
        <v>3</v>
      </c>
      <c r="C2" s="47" t="s">
        <v>2</v>
      </c>
      <c r="D2" s="213" t="s">
        <v>3</v>
      </c>
      <c r="E2" s="213"/>
      <c r="F2" s="213"/>
      <c r="G2" s="213"/>
      <c r="H2" s="213"/>
      <c r="I2" s="213"/>
    </row>
    <row r="3" spans="1:9" x14ac:dyDescent="0.2">
      <c r="A3" s="48" t="s">
        <v>4</v>
      </c>
      <c r="B3" s="23" t="s">
        <v>5</v>
      </c>
      <c r="C3" s="1" t="s">
        <v>6</v>
      </c>
      <c r="D3" s="208" t="s">
        <v>7</v>
      </c>
      <c r="E3" s="209"/>
      <c r="F3" s="209"/>
      <c r="G3" s="209"/>
      <c r="H3" s="209"/>
      <c r="I3" s="210"/>
    </row>
    <row r="4" spans="1:9" x14ac:dyDescent="0.2">
      <c r="A4" s="48" t="s">
        <v>8</v>
      </c>
      <c r="B4" s="23" t="s">
        <v>9</v>
      </c>
      <c r="C4" s="1" t="s">
        <v>10</v>
      </c>
      <c r="D4" s="208" t="s">
        <v>11</v>
      </c>
      <c r="E4" s="209"/>
      <c r="F4" s="209"/>
      <c r="G4" s="209"/>
      <c r="H4" s="209"/>
      <c r="I4" s="210"/>
    </row>
    <row r="5" spans="1:9" x14ac:dyDescent="0.2">
      <c r="A5" s="48" t="s">
        <v>12</v>
      </c>
      <c r="B5" s="23" t="s">
        <v>13</v>
      </c>
      <c r="C5" s="1" t="s">
        <v>10</v>
      </c>
      <c r="D5" s="208" t="s">
        <v>14</v>
      </c>
      <c r="E5" s="209"/>
      <c r="F5" s="209"/>
      <c r="G5" s="209"/>
      <c r="H5" s="209"/>
      <c r="I5" s="210"/>
    </row>
    <row r="6" spans="1:9" x14ac:dyDescent="0.2">
      <c r="A6" s="48" t="s">
        <v>15</v>
      </c>
      <c r="B6" s="23" t="s">
        <v>16</v>
      </c>
      <c r="C6" s="1" t="s">
        <v>17</v>
      </c>
      <c r="D6" s="208" t="s">
        <v>18</v>
      </c>
      <c r="E6" s="209"/>
      <c r="F6" s="209"/>
      <c r="G6" s="209"/>
      <c r="H6" s="209"/>
      <c r="I6" s="210"/>
    </row>
    <row r="7" spans="1:9" x14ac:dyDescent="0.2">
      <c r="A7" s="48" t="s">
        <v>19</v>
      </c>
      <c r="B7" s="23" t="s">
        <v>20</v>
      </c>
      <c r="C7" s="1" t="s">
        <v>21</v>
      </c>
      <c r="D7" s="208" t="s">
        <v>22</v>
      </c>
      <c r="E7" s="209"/>
      <c r="F7" s="209"/>
      <c r="G7" s="209"/>
      <c r="H7" s="209"/>
      <c r="I7" s="210"/>
    </row>
    <row r="8" spans="1:9" x14ac:dyDescent="0.2">
      <c r="A8" s="48" t="s">
        <v>23</v>
      </c>
      <c r="B8" s="23" t="s">
        <v>24</v>
      </c>
      <c r="C8" s="1" t="s">
        <v>25</v>
      </c>
      <c r="D8" s="208" t="s">
        <v>26</v>
      </c>
      <c r="E8" s="209"/>
      <c r="F8" s="209"/>
      <c r="G8" s="209"/>
      <c r="H8" s="209"/>
      <c r="I8" s="210"/>
    </row>
    <row r="9" spans="1:9" x14ac:dyDescent="0.2">
      <c r="A9" s="48" t="s">
        <v>27</v>
      </c>
      <c r="B9" s="23" t="s">
        <v>28</v>
      </c>
      <c r="C9" s="1" t="s">
        <v>29</v>
      </c>
      <c r="D9" s="208" t="s">
        <v>30</v>
      </c>
      <c r="E9" s="209"/>
      <c r="F9" s="209"/>
      <c r="G9" s="209"/>
      <c r="H9" s="209"/>
      <c r="I9" s="210"/>
    </row>
    <row r="10" spans="1:9" x14ac:dyDescent="0.2">
      <c r="A10" s="48" t="s">
        <v>31</v>
      </c>
      <c r="B10" s="23" t="s">
        <v>32</v>
      </c>
      <c r="C10" s="1" t="s">
        <v>33</v>
      </c>
      <c r="D10" s="208" t="s">
        <v>34</v>
      </c>
      <c r="E10" s="209"/>
      <c r="F10" s="209"/>
      <c r="G10" s="209"/>
      <c r="H10" s="209"/>
      <c r="I10" s="210"/>
    </row>
    <row r="11" spans="1:9" x14ac:dyDescent="0.2">
      <c r="A11" s="48" t="s">
        <v>35</v>
      </c>
      <c r="B11" s="23" t="s">
        <v>36</v>
      </c>
      <c r="C11" s="1" t="s">
        <v>37</v>
      </c>
      <c r="D11" s="208" t="s">
        <v>38</v>
      </c>
      <c r="E11" s="209"/>
      <c r="F11" s="209"/>
      <c r="G11" s="209"/>
      <c r="H11" s="209"/>
      <c r="I11" s="210"/>
    </row>
    <row r="12" spans="1:9" x14ac:dyDescent="0.2">
      <c r="A12" s="48" t="s">
        <v>39</v>
      </c>
      <c r="B12" s="23" t="s">
        <v>40</v>
      </c>
      <c r="C12" s="1" t="s">
        <v>41</v>
      </c>
      <c r="D12" s="208" t="s">
        <v>42</v>
      </c>
      <c r="E12" s="209"/>
      <c r="F12" s="209"/>
      <c r="G12" s="209"/>
      <c r="H12" s="209"/>
      <c r="I12" s="210"/>
    </row>
    <row r="13" spans="1:9" x14ac:dyDescent="0.2">
      <c r="A13" s="48" t="s">
        <v>43</v>
      </c>
      <c r="B13" s="23" t="s">
        <v>44</v>
      </c>
      <c r="C13" s="1" t="s">
        <v>45</v>
      </c>
      <c r="D13" s="208" t="s">
        <v>46</v>
      </c>
      <c r="E13" s="209"/>
      <c r="F13" s="209"/>
      <c r="G13" s="209"/>
      <c r="H13" s="209"/>
      <c r="I13" s="210"/>
    </row>
    <row r="14" spans="1:9" x14ac:dyDescent="0.2">
      <c r="A14" s="48" t="s">
        <v>47</v>
      </c>
      <c r="B14" s="23" t="s">
        <v>48</v>
      </c>
      <c r="C14" s="1" t="s">
        <v>49</v>
      </c>
      <c r="D14" s="208" t="s">
        <v>50</v>
      </c>
      <c r="E14" s="209"/>
      <c r="F14" s="209"/>
      <c r="G14" s="209"/>
      <c r="H14" s="209"/>
      <c r="I14" s="210"/>
    </row>
    <row r="15" spans="1:9" x14ac:dyDescent="0.2">
      <c r="A15" s="48" t="s">
        <v>51</v>
      </c>
      <c r="B15" s="23" t="s">
        <v>52</v>
      </c>
      <c r="C15" s="1" t="s">
        <v>53</v>
      </c>
      <c r="D15" s="208" t="s">
        <v>54</v>
      </c>
      <c r="E15" s="209"/>
      <c r="F15" s="209"/>
      <c r="G15" s="209"/>
      <c r="H15" s="209"/>
      <c r="I15" s="210"/>
    </row>
    <row r="16" spans="1:9" x14ac:dyDescent="0.2">
      <c r="A16" s="48" t="s">
        <v>55</v>
      </c>
      <c r="B16" s="23" t="s">
        <v>56</v>
      </c>
      <c r="C16" s="1" t="s">
        <v>57</v>
      </c>
      <c r="D16" s="208" t="s">
        <v>58</v>
      </c>
      <c r="E16" s="209"/>
      <c r="F16" s="209"/>
      <c r="G16" s="209"/>
      <c r="H16" s="209"/>
      <c r="I16" s="210"/>
    </row>
    <row r="17" spans="1:9" x14ac:dyDescent="0.2">
      <c r="A17" s="48" t="s">
        <v>59</v>
      </c>
      <c r="B17" s="23" t="s">
        <v>60</v>
      </c>
      <c r="C17" s="1" t="s">
        <v>61</v>
      </c>
      <c r="D17" s="208" t="s">
        <v>62</v>
      </c>
      <c r="E17" s="209"/>
      <c r="F17" s="209"/>
      <c r="G17" s="209"/>
      <c r="H17" s="209"/>
      <c r="I17" s="210"/>
    </row>
    <row r="18" spans="1:9" x14ac:dyDescent="0.2">
      <c r="A18" s="48" t="s">
        <v>63</v>
      </c>
      <c r="B18" s="23" t="s">
        <v>64</v>
      </c>
      <c r="C18" s="1" t="s">
        <v>65</v>
      </c>
      <c r="D18" s="208" t="s">
        <v>66</v>
      </c>
      <c r="E18" s="209"/>
      <c r="F18" s="209"/>
      <c r="G18" s="209"/>
      <c r="H18" s="209"/>
      <c r="I18" s="210"/>
    </row>
    <row r="19" spans="1:9" x14ac:dyDescent="0.2">
      <c r="A19" s="48" t="s">
        <v>67</v>
      </c>
      <c r="B19" s="23" t="s">
        <v>68</v>
      </c>
      <c r="C19" s="1" t="s">
        <v>69</v>
      </c>
      <c r="D19" s="208" t="s">
        <v>70</v>
      </c>
      <c r="E19" s="209"/>
      <c r="F19" s="209"/>
      <c r="G19" s="209"/>
      <c r="H19" s="209"/>
      <c r="I19" s="210"/>
    </row>
    <row r="20" spans="1:9" x14ac:dyDescent="0.2">
      <c r="A20" s="48" t="s">
        <v>71</v>
      </c>
      <c r="B20" s="23" t="s">
        <v>72</v>
      </c>
      <c r="C20" s="1" t="s">
        <v>73</v>
      </c>
      <c r="D20" s="208" t="s">
        <v>74</v>
      </c>
      <c r="E20" s="209"/>
      <c r="F20" s="209"/>
      <c r="G20" s="209"/>
      <c r="H20" s="209"/>
      <c r="I20" s="210"/>
    </row>
    <row r="21" spans="1:9" x14ac:dyDescent="0.2">
      <c r="A21" s="48" t="s">
        <v>75</v>
      </c>
      <c r="B21" s="23" t="s">
        <v>76</v>
      </c>
      <c r="C21" s="1" t="s">
        <v>77</v>
      </c>
      <c r="D21" s="208" t="s">
        <v>78</v>
      </c>
      <c r="E21" s="209"/>
      <c r="F21" s="209"/>
      <c r="G21" s="209"/>
      <c r="H21" s="209"/>
      <c r="I21" s="210"/>
    </row>
    <row r="22" spans="1:9" ht="18" customHeight="1" x14ac:dyDescent="0.2">
      <c r="A22" s="212" t="s">
        <v>0</v>
      </c>
      <c r="B22" s="212"/>
      <c r="C22" s="206" t="s">
        <v>79</v>
      </c>
      <c r="D22" s="207"/>
      <c r="E22" s="207"/>
      <c r="F22" s="207"/>
      <c r="G22" s="207"/>
      <c r="H22" s="207"/>
      <c r="I22" s="207"/>
    </row>
    <row r="23" spans="1:9" x14ac:dyDescent="0.2">
      <c r="A23" s="48" t="s">
        <v>80</v>
      </c>
      <c r="B23" s="23" t="s">
        <v>81</v>
      </c>
      <c r="C23" s="1" t="s">
        <v>82</v>
      </c>
      <c r="D23" s="208" t="s">
        <v>83</v>
      </c>
      <c r="E23" s="209"/>
      <c r="F23" s="209"/>
      <c r="G23" s="209"/>
      <c r="H23" s="209"/>
      <c r="I23" s="210"/>
    </row>
    <row r="24" spans="1:9" x14ac:dyDescent="0.2">
      <c r="A24" s="48" t="s">
        <v>84</v>
      </c>
      <c r="B24" s="23" t="s">
        <v>85</v>
      </c>
      <c r="C24" s="1" t="s">
        <v>86</v>
      </c>
      <c r="D24" s="208" t="s">
        <v>87</v>
      </c>
      <c r="E24" s="209"/>
      <c r="F24" s="209"/>
      <c r="G24" s="209"/>
      <c r="H24" s="209"/>
      <c r="I24" s="210"/>
    </row>
    <row r="25" spans="1:9" x14ac:dyDescent="0.2">
      <c r="A25" s="48" t="s">
        <v>88</v>
      </c>
      <c r="B25" s="23" t="s">
        <v>89</v>
      </c>
      <c r="C25" s="1" t="s">
        <v>90</v>
      </c>
      <c r="D25" s="208" t="s">
        <v>91</v>
      </c>
      <c r="E25" s="209"/>
      <c r="F25" s="209"/>
      <c r="G25" s="209"/>
      <c r="H25" s="209"/>
      <c r="I25" s="210"/>
    </row>
    <row r="26" spans="1:9" x14ac:dyDescent="0.2">
      <c r="A26" s="149"/>
      <c r="B26" s="150" t="s">
        <v>92</v>
      </c>
      <c r="C26" s="1" t="s">
        <v>93</v>
      </c>
      <c r="D26" s="208" t="s">
        <v>94</v>
      </c>
      <c r="E26" s="209"/>
      <c r="F26" s="209"/>
      <c r="G26" s="209"/>
      <c r="H26" s="209"/>
      <c r="I26" s="210"/>
    </row>
    <row r="27" spans="1:9" x14ac:dyDescent="0.2">
      <c r="A27" s="149"/>
      <c r="B27" s="150" t="s">
        <v>92</v>
      </c>
      <c r="C27" s="1" t="s">
        <v>95</v>
      </c>
      <c r="D27" s="208" t="s">
        <v>96</v>
      </c>
      <c r="E27" s="209"/>
      <c r="F27" s="209"/>
      <c r="G27" s="209"/>
      <c r="H27" s="209"/>
      <c r="I27" s="210"/>
    </row>
    <row r="30" spans="1:9" ht="15" x14ac:dyDescent="0.25">
      <c r="A30" s="144" t="s">
        <v>97</v>
      </c>
    </row>
  </sheetData>
  <mergeCells count="29">
    <mergeCell ref="A1:B1"/>
    <mergeCell ref="A22:B22"/>
    <mergeCell ref="D3:I3"/>
    <mergeCell ref="D4:I4"/>
    <mergeCell ref="D5:I5"/>
    <mergeCell ref="D6:I6"/>
    <mergeCell ref="D7:I7"/>
    <mergeCell ref="D8:I8"/>
    <mergeCell ref="D21:I21"/>
    <mergeCell ref="D2:I2"/>
    <mergeCell ref="C1:I1"/>
    <mergeCell ref="D15:I15"/>
    <mergeCell ref="D16:I16"/>
    <mergeCell ref="D17:I17"/>
    <mergeCell ref="D18:I18"/>
    <mergeCell ref="D19:I19"/>
    <mergeCell ref="D20:I20"/>
    <mergeCell ref="D9:I9"/>
    <mergeCell ref="D10:I10"/>
    <mergeCell ref="D11:I11"/>
    <mergeCell ref="D12:I12"/>
    <mergeCell ref="D13:I13"/>
    <mergeCell ref="D14:I14"/>
    <mergeCell ref="C22:I22"/>
    <mergeCell ref="D23:I23"/>
    <mergeCell ref="D24:I24"/>
    <mergeCell ref="D26:I26"/>
    <mergeCell ref="D27:I27"/>
    <mergeCell ref="D25:I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F060A-8EFB-4654-9316-64EC63A7C6D8}">
  <sheetPr>
    <tabColor theme="9"/>
  </sheetPr>
  <dimension ref="A1:H130"/>
  <sheetViews>
    <sheetView workbookViewId="0">
      <selection activeCell="B3" sqref="B3"/>
    </sheetView>
  </sheetViews>
  <sheetFormatPr defaultColWidth="9.140625" defaultRowHeight="14.25" x14ac:dyDescent="0.2"/>
  <cols>
    <col min="1" max="1" width="14.7109375" style="9" customWidth="1"/>
    <col min="2" max="2" width="18.85546875" style="9" customWidth="1"/>
    <col min="3" max="3" width="62.85546875" style="9" customWidth="1"/>
    <col min="4" max="4" width="17.5703125" style="9" bestFit="1" customWidth="1"/>
    <col min="5" max="5" width="18.5703125" style="9" bestFit="1" customWidth="1"/>
    <col min="6" max="6" width="19.140625" style="9" bestFit="1" customWidth="1"/>
    <col min="7" max="7" width="12.5703125" style="9" bestFit="1" customWidth="1"/>
    <col min="8" max="8" width="64.7109375" style="9" customWidth="1"/>
    <col min="9" max="16384" width="9.140625" style="9"/>
  </cols>
  <sheetData>
    <row r="1" spans="1:8" ht="15.75" x14ac:dyDescent="0.2">
      <c r="A1" s="204" t="s">
        <v>98</v>
      </c>
      <c r="B1" s="204"/>
      <c r="C1" s="204"/>
      <c r="D1" s="204"/>
      <c r="E1" s="204"/>
      <c r="F1" s="204"/>
      <c r="G1" s="204"/>
      <c r="H1" s="205"/>
    </row>
    <row r="2" spans="1:8" ht="15.75" x14ac:dyDescent="0.2">
      <c r="A2" s="204" t="s">
        <v>82</v>
      </c>
      <c r="B2" s="204"/>
      <c r="C2" s="204"/>
      <c r="D2" s="204"/>
      <c r="E2" s="204"/>
      <c r="F2" s="204"/>
      <c r="G2" s="204"/>
      <c r="H2" s="205"/>
    </row>
    <row r="3" spans="1:8" ht="30" x14ac:dyDescent="0.2">
      <c r="A3" s="81" t="s">
        <v>99</v>
      </c>
      <c r="B3" s="81" t="s">
        <v>100</v>
      </c>
      <c r="C3" s="81" t="s">
        <v>101</v>
      </c>
      <c r="D3" s="81" t="s">
        <v>102</v>
      </c>
      <c r="E3" s="81" t="s">
        <v>103</v>
      </c>
      <c r="F3" s="81" t="s">
        <v>104</v>
      </c>
      <c r="G3" s="81" t="s">
        <v>105</v>
      </c>
      <c r="H3" s="82" t="s">
        <v>106</v>
      </c>
    </row>
    <row r="4" spans="1:8" x14ac:dyDescent="0.2">
      <c r="A4" s="10">
        <v>1</v>
      </c>
      <c r="B4" s="19">
        <v>4632965</v>
      </c>
      <c r="C4" s="23" t="s">
        <v>107</v>
      </c>
      <c r="D4" s="18">
        <v>2.5</v>
      </c>
      <c r="E4" s="19" t="s">
        <v>108</v>
      </c>
      <c r="F4" s="21">
        <v>44904</v>
      </c>
      <c r="G4" s="13">
        <v>180</v>
      </c>
      <c r="H4" s="15"/>
    </row>
    <row r="5" spans="1:8" x14ac:dyDescent="0.2">
      <c r="A5" s="174">
        <v>1</v>
      </c>
      <c r="B5" s="19">
        <v>4629711</v>
      </c>
      <c r="C5" s="23" t="s">
        <v>109</v>
      </c>
      <c r="D5" s="18">
        <v>2</v>
      </c>
      <c r="E5" s="19" t="s">
        <v>108</v>
      </c>
      <c r="F5" s="21">
        <v>44904</v>
      </c>
      <c r="G5" s="13">
        <v>180</v>
      </c>
      <c r="H5" s="15"/>
    </row>
    <row r="6" spans="1:8" x14ac:dyDescent="0.2">
      <c r="A6" s="174">
        <v>1</v>
      </c>
      <c r="B6" s="13">
        <v>4696275</v>
      </c>
      <c r="C6" s="35" t="s">
        <v>110</v>
      </c>
      <c r="D6" s="12">
        <v>0.5</v>
      </c>
      <c r="E6" s="13" t="s">
        <v>108</v>
      </c>
      <c r="F6" s="21">
        <v>46283</v>
      </c>
      <c r="G6" s="13">
        <v>180</v>
      </c>
      <c r="H6" s="15"/>
    </row>
    <row r="7" spans="1:8" x14ac:dyDescent="0.2">
      <c r="A7" s="174">
        <v>1</v>
      </c>
      <c r="B7" s="44">
        <v>4638231</v>
      </c>
      <c r="C7" s="15" t="s">
        <v>111</v>
      </c>
      <c r="D7" s="18">
        <v>3</v>
      </c>
      <c r="E7" s="19" t="s">
        <v>108</v>
      </c>
      <c r="F7" s="21">
        <v>45313</v>
      </c>
      <c r="G7" s="13">
        <v>180</v>
      </c>
      <c r="H7" s="25"/>
    </row>
    <row r="8" spans="1:8" x14ac:dyDescent="0.2">
      <c r="A8" s="174">
        <v>1</v>
      </c>
      <c r="B8" s="50">
        <v>4691325</v>
      </c>
      <c r="C8" s="25" t="s">
        <v>112</v>
      </c>
      <c r="D8" s="12">
        <v>4</v>
      </c>
      <c r="E8" s="13" t="s">
        <v>108</v>
      </c>
      <c r="F8" s="21">
        <v>46283</v>
      </c>
      <c r="G8" s="13">
        <v>180</v>
      </c>
      <c r="H8" s="25"/>
    </row>
    <row r="9" spans="1:8" x14ac:dyDescent="0.2">
      <c r="A9" s="174">
        <v>1</v>
      </c>
      <c r="B9" s="44">
        <v>4691321</v>
      </c>
      <c r="C9" s="15" t="s">
        <v>113</v>
      </c>
      <c r="D9" s="18">
        <v>2</v>
      </c>
      <c r="E9" s="19" t="s">
        <v>108</v>
      </c>
      <c r="F9" s="21">
        <v>46223</v>
      </c>
      <c r="G9" s="13">
        <v>180</v>
      </c>
      <c r="H9" s="25"/>
    </row>
    <row r="10" spans="1:8" x14ac:dyDescent="0.2">
      <c r="A10" s="174">
        <v>1</v>
      </c>
      <c r="B10" s="50">
        <v>4696273</v>
      </c>
      <c r="C10" s="25" t="s">
        <v>114</v>
      </c>
      <c r="D10" s="12">
        <v>3</v>
      </c>
      <c r="E10" s="13" t="s">
        <v>108</v>
      </c>
      <c r="F10" s="21">
        <v>46283</v>
      </c>
      <c r="G10" s="13">
        <v>180</v>
      </c>
      <c r="H10" s="25"/>
    </row>
    <row r="11" spans="1:8" x14ac:dyDescent="0.2">
      <c r="A11" s="174">
        <v>1</v>
      </c>
      <c r="B11" s="50">
        <v>4696272</v>
      </c>
      <c r="C11" s="25" t="s">
        <v>115</v>
      </c>
      <c r="D11" s="12">
        <v>2</v>
      </c>
      <c r="E11" s="13" t="s">
        <v>108</v>
      </c>
      <c r="F11" s="21">
        <v>46283</v>
      </c>
      <c r="G11" s="13">
        <v>180</v>
      </c>
      <c r="H11" s="25"/>
    </row>
    <row r="12" spans="1:8" x14ac:dyDescent="0.2">
      <c r="A12" s="174">
        <v>1</v>
      </c>
      <c r="B12" s="19">
        <v>4628896</v>
      </c>
      <c r="C12" s="23" t="s">
        <v>116</v>
      </c>
      <c r="D12" s="51">
        <v>2</v>
      </c>
      <c r="E12" s="48" t="s">
        <v>108</v>
      </c>
      <c r="F12" s="21">
        <v>44904</v>
      </c>
      <c r="G12" s="13">
        <v>180</v>
      </c>
      <c r="H12" s="25"/>
    </row>
    <row r="13" spans="1:8" x14ac:dyDescent="0.2">
      <c r="A13" s="174">
        <v>1</v>
      </c>
      <c r="B13" s="19">
        <v>4696640</v>
      </c>
      <c r="C13" s="23" t="s">
        <v>117</v>
      </c>
      <c r="D13" s="51">
        <v>2</v>
      </c>
      <c r="E13" s="48" t="s">
        <v>108</v>
      </c>
      <c r="F13" s="21">
        <v>46283</v>
      </c>
      <c r="G13" s="13">
        <v>180</v>
      </c>
      <c r="H13" s="25"/>
    </row>
    <row r="14" spans="1:8" x14ac:dyDescent="0.2">
      <c r="A14" s="174">
        <v>1</v>
      </c>
      <c r="B14" s="50">
        <v>4696271</v>
      </c>
      <c r="C14" s="25" t="s">
        <v>118</v>
      </c>
      <c r="D14" s="12">
        <v>3</v>
      </c>
      <c r="E14" s="48" t="s">
        <v>108</v>
      </c>
      <c r="F14" s="21">
        <v>46283</v>
      </c>
      <c r="G14" s="13">
        <v>180</v>
      </c>
      <c r="H14" s="25"/>
    </row>
    <row r="15" spans="1:8" x14ac:dyDescent="0.2">
      <c r="A15" s="174">
        <v>1</v>
      </c>
      <c r="B15" s="50">
        <v>4696270</v>
      </c>
      <c r="C15" s="25" t="s">
        <v>119</v>
      </c>
      <c r="D15" s="12">
        <v>2</v>
      </c>
      <c r="E15" s="48" t="s">
        <v>108</v>
      </c>
      <c r="F15" s="21">
        <v>46283</v>
      </c>
      <c r="G15" s="13">
        <v>180</v>
      </c>
      <c r="H15" s="25"/>
    </row>
    <row r="16" spans="1:8" x14ac:dyDescent="0.2">
      <c r="A16" s="174">
        <v>1</v>
      </c>
      <c r="B16" s="50">
        <v>4696268</v>
      </c>
      <c r="C16" s="25" t="s">
        <v>120</v>
      </c>
      <c r="D16" s="12">
        <v>2</v>
      </c>
      <c r="E16" s="48" t="s">
        <v>108</v>
      </c>
      <c r="F16" s="21">
        <v>46283</v>
      </c>
      <c r="G16" s="13">
        <v>180</v>
      </c>
      <c r="H16" s="25"/>
    </row>
    <row r="17" spans="1:8" x14ac:dyDescent="0.2">
      <c r="A17" s="174">
        <v>1</v>
      </c>
      <c r="B17" s="50">
        <v>4696267</v>
      </c>
      <c r="C17" s="25" t="s">
        <v>121</v>
      </c>
      <c r="D17" s="12">
        <v>4</v>
      </c>
      <c r="E17" s="48" t="s">
        <v>108</v>
      </c>
      <c r="F17" s="21">
        <v>46283</v>
      </c>
      <c r="G17" s="13">
        <v>180</v>
      </c>
      <c r="H17" s="25"/>
    </row>
    <row r="18" spans="1:8" x14ac:dyDescent="0.2">
      <c r="A18" s="174">
        <v>1</v>
      </c>
      <c r="B18" s="50">
        <v>4696266</v>
      </c>
      <c r="C18" s="25" t="s">
        <v>122</v>
      </c>
      <c r="D18" s="12">
        <v>4</v>
      </c>
      <c r="E18" s="48" t="s">
        <v>108</v>
      </c>
      <c r="F18" s="21">
        <v>46283</v>
      </c>
      <c r="G18" s="13">
        <v>180</v>
      </c>
      <c r="H18" s="25"/>
    </row>
    <row r="19" spans="1:8" x14ac:dyDescent="0.2">
      <c r="A19" s="174">
        <v>1</v>
      </c>
      <c r="B19" s="50">
        <v>4678479</v>
      </c>
      <c r="C19" s="25" t="s">
        <v>123</v>
      </c>
      <c r="D19" s="12">
        <v>0.5</v>
      </c>
      <c r="E19" s="48" t="s">
        <v>108</v>
      </c>
      <c r="F19" s="21">
        <v>46283</v>
      </c>
      <c r="G19" s="13">
        <v>180</v>
      </c>
      <c r="H19" s="25"/>
    </row>
    <row r="20" spans="1:8" x14ac:dyDescent="0.2">
      <c r="A20" s="174">
        <v>1</v>
      </c>
      <c r="B20" s="50">
        <v>4696265</v>
      </c>
      <c r="C20" s="25" t="s">
        <v>124</v>
      </c>
      <c r="D20" s="12">
        <v>3</v>
      </c>
      <c r="E20" s="48" t="s">
        <v>108</v>
      </c>
      <c r="F20" s="21">
        <v>46283</v>
      </c>
      <c r="G20" s="13">
        <v>180</v>
      </c>
      <c r="H20" s="25"/>
    </row>
    <row r="21" spans="1:8" ht="15" thickBot="1" x14ac:dyDescent="0.25">
      <c r="A21" s="52">
        <v>1</v>
      </c>
      <c r="B21" s="43">
        <v>4696329</v>
      </c>
      <c r="C21" s="53" t="s">
        <v>125</v>
      </c>
      <c r="D21" s="54">
        <v>2</v>
      </c>
      <c r="E21" s="55" t="s">
        <v>108</v>
      </c>
      <c r="F21" s="140">
        <v>46283</v>
      </c>
      <c r="G21" s="57">
        <v>180</v>
      </c>
      <c r="H21" s="53"/>
    </row>
    <row r="22" spans="1:8" x14ac:dyDescent="0.2">
      <c r="A22" s="22">
        <v>2</v>
      </c>
      <c r="B22" s="50">
        <v>4696251</v>
      </c>
      <c r="C22" s="25" t="s">
        <v>126</v>
      </c>
      <c r="D22" s="12">
        <v>1</v>
      </c>
      <c r="E22" s="58" t="s">
        <v>108</v>
      </c>
      <c r="F22" s="49">
        <v>46288</v>
      </c>
      <c r="G22" s="13">
        <v>180</v>
      </c>
      <c r="H22" s="25"/>
    </row>
    <row r="23" spans="1:8" x14ac:dyDescent="0.2">
      <c r="A23" s="190">
        <v>2</v>
      </c>
      <c r="B23" s="50">
        <v>4635827</v>
      </c>
      <c r="C23" s="25" t="s">
        <v>127</v>
      </c>
      <c r="D23" s="12">
        <v>4</v>
      </c>
      <c r="E23" s="13" t="s">
        <v>108</v>
      </c>
      <c r="F23" s="21">
        <v>44904</v>
      </c>
      <c r="G23" s="13">
        <v>180</v>
      </c>
      <c r="H23" s="25"/>
    </row>
    <row r="24" spans="1:8" x14ac:dyDescent="0.2">
      <c r="A24" s="190">
        <v>2</v>
      </c>
      <c r="B24" s="19">
        <v>3881514</v>
      </c>
      <c r="C24" s="23" t="s">
        <v>128</v>
      </c>
      <c r="D24" s="51">
        <v>3</v>
      </c>
      <c r="E24" s="48" t="s">
        <v>108</v>
      </c>
      <c r="F24" s="21">
        <v>44568</v>
      </c>
      <c r="G24" s="13">
        <v>180</v>
      </c>
      <c r="H24" s="25"/>
    </row>
    <row r="25" spans="1:8" x14ac:dyDescent="0.2">
      <c r="A25" s="190">
        <v>2</v>
      </c>
      <c r="B25" s="13">
        <v>4696328</v>
      </c>
      <c r="C25" s="35" t="s">
        <v>129</v>
      </c>
      <c r="D25" s="59">
        <v>3</v>
      </c>
      <c r="E25" s="13" t="s">
        <v>108</v>
      </c>
      <c r="F25" s="21">
        <v>46288</v>
      </c>
      <c r="G25" s="13">
        <v>180</v>
      </c>
      <c r="H25" s="25"/>
    </row>
    <row r="26" spans="1:8" x14ac:dyDescent="0.2">
      <c r="A26" s="190">
        <v>2</v>
      </c>
      <c r="B26" s="50">
        <v>4695350</v>
      </c>
      <c r="C26" s="25" t="s">
        <v>130</v>
      </c>
      <c r="D26" s="12">
        <v>3</v>
      </c>
      <c r="E26" s="13" t="s">
        <v>108</v>
      </c>
      <c r="F26" s="21">
        <v>46251</v>
      </c>
      <c r="G26" s="13">
        <v>180</v>
      </c>
      <c r="H26" s="25"/>
    </row>
    <row r="27" spans="1:8" x14ac:dyDescent="0.2">
      <c r="A27" s="190">
        <v>2</v>
      </c>
      <c r="B27" s="19">
        <v>3881516</v>
      </c>
      <c r="C27" s="23" t="s">
        <v>131</v>
      </c>
      <c r="D27" s="51">
        <v>2</v>
      </c>
      <c r="E27" s="48" t="s">
        <v>108</v>
      </c>
      <c r="F27" s="21">
        <v>44568</v>
      </c>
      <c r="G27" s="13">
        <v>180</v>
      </c>
      <c r="H27" s="15"/>
    </row>
    <row r="28" spans="1:8" x14ac:dyDescent="0.2">
      <c r="A28" s="190">
        <v>2</v>
      </c>
      <c r="B28" s="13">
        <v>4696327</v>
      </c>
      <c r="C28" s="35" t="s">
        <v>132</v>
      </c>
      <c r="D28" s="59">
        <v>4</v>
      </c>
      <c r="E28" s="48" t="s">
        <v>108</v>
      </c>
      <c r="F28" s="21">
        <v>46288</v>
      </c>
      <c r="G28" s="13">
        <v>180</v>
      </c>
      <c r="H28" s="25"/>
    </row>
    <row r="29" spans="1:8" x14ac:dyDescent="0.2">
      <c r="A29" s="190">
        <v>2</v>
      </c>
      <c r="B29" s="19">
        <v>4696642</v>
      </c>
      <c r="C29" s="23" t="s">
        <v>133</v>
      </c>
      <c r="D29" s="51">
        <v>3</v>
      </c>
      <c r="E29" s="48" t="s">
        <v>108</v>
      </c>
      <c r="F29" s="21">
        <v>46288</v>
      </c>
      <c r="G29" s="13">
        <v>180</v>
      </c>
      <c r="H29" s="25"/>
    </row>
    <row r="30" spans="1:8" x14ac:dyDescent="0.2">
      <c r="A30" s="190">
        <v>2</v>
      </c>
      <c r="B30" s="19">
        <v>4635836</v>
      </c>
      <c r="C30" s="23" t="s">
        <v>134</v>
      </c>
      <c r="D30" s="18">
        <v>2</v>
      </c>
      <c r="E30" s="19" t="s">
        <v>108</v>
      </c>
      <c r="F30" s="21">
        <v>44904</v>
      </c>
      <c r="G30" s="13">
        <v>180</v>
      </c>
      <c r="H30" s="15"/>
    </row>
    <row r="31" spans="1:8" x14ac:dyDescent="0.2">
      <c r="A31" s="190">
        <v>2</v>
      </c>
      <c r="B31" s="44">
        <v>4635912</v>
      </c>
      <c r="C31" s="15" t="s">
        <v>135</v>
      </c>
      <c r="D31" s="18">
        <v>1.5</v>
      </c>
      <c r="E31" s="19" t="s">
        <v>108</v>
      </c>
      <c r="F31" s="21">
        <v>44904</v>
      </c>
      <c r="G31" s="13">
        <v>180</v>
      </c>
      <c r="H31" s="25"/>
    </row>
    <row r="32" spans="1:8" x14ac:dyDescent="0.2">
      <c r="A32" s="190">
        <v>2</v>
      </c>
      <c r="B32" s="19">
        <v>4696644</v>
      </c>
      <c r="C32" s="23" t="s">
        <v>136</v>
      </c>
      <c r="D32" s="18">
        <v>2</v>
      </c>
      <c r="E32" s="19" t="s">
        <v>108</v>
      </c>
      <c r="F32" s="21">
        <v>46288</v>
      </c>
      <c r="G32" s="13">
        <v>180</v>
      </c>
      <c r="H32" s="25"/>
    </row>
    <row r="33" spans="1:8" x14ac:dyDescent="0.2">
      <c r="A33" s="190">
        <v>2</v>
      </c>
      <c r="B33" s="19">
        <v>3881519</v>
      </c>
      <c r="C33" s="23" t="s">
        <v>137</v>
      </c>
      <c r="D33" s="51">
        <v>2</v>
      </c>
      <c r="E33" s="48" t="s">
        <v>108</v>
      </c>
      <c r="F33" s="21">
        <v>44568</v>
      </c>
      <c r="G33" s="13">
        <v>180</v>
      </c>
      <c r="H33" s="15"/>
    </row>
    <row r="34" spans="1:8" x14ac:dyDescent="0.2">
      <c r="A34" s="190">
        <v>2</v>
      </c>
      <c r="B34" s="19">
        <v>4635838</v>
      </c>
      <c r="C34" s="23" t="s">
        <v>138</v>
      </c>
      <c r="D34" s="18">
        <v>3</v>
      </c>
      <c r="E34" s="19" t="s">
        <v>108</v>
      </c>
      <c r="F34" s="21">
        <v>44904</v>
      </c>
      <c r="G34" s="13">
        <v>180</v>
      </c>
      <c r="H34" s="15"/>
    </row>
    <row r="35" spans="1:8" x14ac:dyDescent="0.2">
      <c r="A35" s="190">
        <v>2</v>
      </c>
      <c r="B35" s="13">
        <v>4696323</v>
      </c>
      <c r="C35" s="35" t="s">
        <v>139</v>
      </c>
      <c r="D35" s="59">
        <v>1</v>
      </c>
      <c r="E35" s="19" t="s">
        <v>108</v>
      </c>
      <c r="F35" s="21">
        <v>46288</v>
      </c>
      <c r="G35" s="13">
        <v>180</v>
      </c>
      <c r="H35" s="25"/>
    </row>
    <row r="36" spans="1:8" x14ac:dyDescent="0.2">
      <c r="A36" s="190">
        <v>2</v>
      </c>
      <c r="B36" s="13">
        <v>4696142</v>
      </c>
      <c r="C36" s="35" t="s">
        <v>140</v>
      </c>
      <c r="D36" s="59">
        <v>2</v>
      </c>
      <c r="E36" s="19" t="s">
        <v>108</v>
      </c>
      <c r="F36" s="21">
        <v>46288</v>
      </c>
      <c r="G36" s="13">
        <v>180</v>
      </c>
      <c r="H36" s="25"/>
    </row>
    <row r="37" spans="1:8" x14ac:dyDescent="0.2">
      <c r="A37" s="190">
        <v>2</v>
      </c>
      <c r="B37" s="13">
        <v>4691314</v>
      </c>
      <c r="C37" s="35" t="s">
        <v>141</v>
      </c>
      <c r="D37" s="59">
        <v>3</v>
      </c>
      <c r="E37" s="19" t="s">
        <v>108</v>
      </c>
      <c r="F37" s="21">
        <v>46223</v>
      </c>
      <c r="G37" s="13">
        <v>180</v>
      </c>
      <c r="H37" s="25"/>
    </row>
    <row r="38" spans="1:8" x14ac:dyDescent="0.2">
      <c r="A38" s="190">
        <v>2</v>
      </c>
      <c r="B38" s="13">
        <v>4696321</v>
      </c>
      <c r="C38" s="35" t="s">
        <v>142</v>
      </c>
      <c r="D38" s="59">
        <v>2</v>
      </c>
      <c r="E38" s="19" t="s">
        <v>108</v>
      </c>
      <c r="F38" s="21">
        <v>46288</v>
      </c>
      <c r="G38" s="13">
        <v>180</v>
      </c>
      <c r="H38" s="25"/>
    </row>
    <row r="39" spans="1:8" x14ac:dyDescent="0.2">
      <c r="A39" s="190">
        <v>2</v>
      </c>
      <c r="B39" s="13">
        <v>4696317</v>
      </c>
      <c r="C39" s="25" t="s">
        <v>143</v>
      </c>
      <c r="D39" s="12">
        <v>2</v>
      </c>
      <c r="E39" s="19" t="s">
        <v>108</v>
      </c>
      <c r="F39" s="21">
        <v>46288</v>
      </c>
      <c r="G39" s="13">
        <v>180</v>
      </c>
      <c r="H39" s="25"/>
    </row>
    <row r="40" spans="1:8" x14ac:dyDescent="0.2">
      <c r="A40" s="190">
        <v>2</v>
      </c>
      <c r="B40" s="13">
        <v>4696316</v>
      </c>
      <c r="C40" s="25" t="s">
        <v>144</v>
      </c>
      <c r="D40" s="12">
        <v>4</v>
      </c>
      <c r="E40" s="19" t="s">
        <v>108</v>
      </c>
      <c r="F40" s="21">
        <v>46288</v>
      </c>
      <c r="G40" s="13">
        <v>180</v>
      </c>
      <c r="H40" s="25"/>
    </row>
    <row r="41" spans="1:8" x14ac:dyDescent="0.2">
      <c r="A41" s="190">
        <v>2</v>
      </c>
      <c r="B41" s="13">
        <v>4696314</v>
      </c>
      <c r="C41" s="25" t="s">
        <v>145</v>
      </c>
      <c r="D41" s="12">
        <v>4</v>
      </c>
      <c r="E41" s="19" t="s">
        <v>108</v>
      </c>
      <c r="F41" s="21">
        <v>46288</v>
      </c>
      <c r="G41" s="13">
        <v>180</v>
      </c>
      <c r="H41" s="25"/>
    </row>
    <row r="42" spans="1:8" x14ac:dyDescent="0.2">
      <c r="A42" s="190">
        <v>2</v>
      </c>
      <c r="B42" s="13">
        <v>4696313</v>
      </c>
      <c r="C42" s="25" t="s">
        <v>146</v>
      </c>
      <c r="D42" s="12">
        <v>3</v>
      </c>
      <c r="E42" s="19" t="s">
        <v>108</v>
      </c>
      <c r="F42" s="21">
        <v>46288</v>
      </c>
      <c r="G42" s="13">
        <v>180</v>
      </c>
      <c r="H42" s="25"/>
    </row>
    <row r="43" spans="1:8" ht="15" thickBot="1" x14ac:dyDescent="0.25">
      <c r="A43" s="60">
        <v>2</v>
      </c>
      <c r="B43" s="57">
        <v>4696312</v>
      </c>
      <c r="C43" s="53" t="s">
        <v>147</v>
      </c>
      <c r="D43" s="54">
        <v>2</v>
      </c>
      <c r="E43" s="57" t="s">
        <v>108</v>
      </c>
      <c r="F43" s="140">
        <v>46288</v>
      </c>
      <c r="G43" s="57">
        <v>180</v>
      </c>
      <c r="H43" s="53"/>
    </row>
    <row r="44" spans="1:8" x14ac:dyDescent="0.2">
      <c r="A44" s="26">
        <v>3</v>
      </c>
      <c r="B44" s="50">
        <v>4691315</v>
      </c>
      <c r="C44" s="25" t="s">
        <v>148</v>
      </c>
      <c r="D44" s="12">
        <v>3</v>
      </c>
      <c r="E44" s="13" t="s">
        <v>108</v>
      </c>
      <c r="F44" s="49">
        <v>46223</v>
      </c>
      <c r="G44" s="13">
        <v>180</v>
      </c>
      <c r="H44" s="25"/>
    </row>
    <row r="45" spans="1:8" x14ac:dyDescent="0.2">
      <c r="A45" s="191">
        <v>3</v>
      </c>
      <c r="B45" s="44">
        <v>4691316</v>
      </c>
      <c r="C45" s="15" t="s">
        <v>149</v>
      </c>
      <c r="D45" s="18">
        <v>3</v>
      </c>
      <c r="E45" s="19" t="s">
        <v>108</v>
      </c>
      <c r="F45" s="21">
        <v>46223</v>
      </c>
      <c r="G45" s="13">
        <v>180</v>
      </c>
      <c r="H45" s="15"/>
    </row>
    <row r="46" spans="1:8" x14ac:dyDescent="0.2">
      <c r="A46" s="191">
        <v>3</v>
      </c>
      <c r="B46" s="44">
        <v>4691317</v>
      </c>
      <c r="C46" s="15" t="s">
        <v>150</v>
      </c>
      <c r="D46" s="18">
        <v>3</v>
      </c>
      <c r="E46" s="19" t="s">
        <v>108</v>
      </c>
      <c r="F46" s="21">
        <v>46223</v>
      </c>
      <c r="G46" s="13">
        <v>180</v>
      </c>
      <c r="H46" s="25"/>
    </row>
    <row r="47" spans="1:8" x14ac:dyDescent="0.2">
      <c r="A47" s="191">
        <v>3</v>
      </c>
      <c r="B47" s="50">
        <v>4691318</v>
      </c>
      <c r="C47" s="25" t="s">
        <v>151</v>
      </c>
      <c r="D47" s="12">
        <v>2</v>
      </c>
      <c r="E47" s="19" t="s">
        <v>108</v>
      </c>
      <c r="F47" s="21">
        <v>46223</v>
      </c>
      <c r="G47" s="13">
        <v>180</v>
      </c>
      <c r="H47" s="15"/>
    </row>
    <row r="48" spans="1:8" x14ac:dyDescent="0.2">
      <c r="A48" s="191">
        <v>3</v>
      </c>
      <c r="B48" s="13">
        <v>4696476</v>
      </c>
      <c r="C48" s="35" t="s">
        <v>152</v>
      </c>
      <c r="D48" s="59">
        <v>0.5</v>
      </c>
      <c r="E48" s="19" t="s">
        <v>108</v>
      </c>
      <c r="F48" s="21">
        <v>46317</v>
      </c>
      <c r="G48" s="13">
        <v>180</v>
      </c>
      <c r="H48" s="25"/>
    </row>
    <row r="49" spans="1:8" x14ac:dyDescent="0.2">
      <c r="A49" s="191">
        <v>3</v>
      </c>
      <c r="B49" s="19">
        <v>4629546</v>
      </c>
      <c r="C49" s="23" t="s">
        <v>153</v>
      </c>
      <c r="D49" s="51">
        <v>3.5</v>
      </c>
      <c r="E49" s="19" t="s">
        <v>108</v>
      </c>
      <c r="F49" s="21">
        <v>44904</v>
      </c>
      <c r="G49" s="13">
        <v>180</v>
      </c>
      <c r="H49" s="15"/>
    </row>
    <row r="50" spans="1:8" s="141" customFormat="1" ht="28.5" x14ac:dyDescent="0.25">
      <c r="A50" s="234">
        <v>3</v>
      </c>
      <c r="B50" s="13">
        <v>4679071</v>
      </c>
      <c r="C50" s="11" t="s">
        <v>154</v>
      </c>
      <c r="D50" s="59">
        <v>3</v>
      </c>
      <c r="E50" s="19" t="s">
        <v>108</v>
      </c>
      <c r="F50" s="21">
        <v>46317</v>
      </c>
      <c r="G50" s="13">
        <v>180</v>
      </c>
      <c r="H50" s="25"/>
    </row>
    <row r="51" spans="1:8" x14ac:dyDescent="0.2">
      <c r="A51" s="191">
        <v>3</v>
      </c>
      <c r="B51" s="13">
        <v>4696589</v>
      </c>
      <c r="C51" s="35" t="s">
        <v>155</v>
      </c>
      <c r="D51" s="59">
        <v>2</v>
      </c>
      <c r="E51" s="19" t="s">
        <v>108</v>
      </c>
      <c r="F51" s="21">
        <v>46317</v>
      </c>
      <c r="G51" s="13">
        <v>180</v>
      </c>
      <c r="H51" s="25"/>
    </row>
    <row r="52" spans="1:8" x14ac:dyDescent="0.2">
      <c r="A52" s="191">
        <v>3</v>
      </c>
      <c r="B52" s="13">
        <v>4696591</v>
      </c>
      <c r="C52" s="25" t="s">
        <v>156</v>
      </c>
      <c r="D52" s="12">
        <v>2</v>
      </c>
      <c r="E52" s="48" t="s">
        <v>108</v>
      </c>
      <c r="F52" s="21">
        <v>46317</v>
      </c>
      <c r="G52" s="13">
        <v>180</v>
      </c>
      <c r="H52" s="25"/>
    </row>
    <row r="53" spans="1:8" x14ac:dyDescent="0.2">
      <c r="A53" s="191">
        <v>3</v>
      </c>
      <c r="B53" s="13">
        <v>4696593</v>
      </c>
      <c r="C53" s="25" t="s">
        <v>157</v>
      </c>
      <c r="D53" s="12">
        <v>4</v>
      </c>
      <c r="E53" s="48" t="s">
        <v>108</v>
      </c>
      <c r="F53" s="21">
        <v>46317</v>
      </c>
      <c r="G53" s="13">
        <v>180</v>
      </c>
      <c r="H53" s="25"/>
    </row>
    <row r="54" spans="1:8" x14ac:dyDescent="0.2">
      <c r="A54" s="191">
        <v>3</v>
      </c>
      <c r="B54" s="13">
        <v>4696595</v>
      </c>
      <c r="C54" s="25" t="s">
        <v>158</v>
      </c>
      <c r="D54" s="12">
        <v>4</v>
      </c>
      <c r="E54" s="48" t="s">
        <v>108</v>
      </c>
      <c r="F54" s="21">
        <v>46317</v>
      </c>
      <c r="G54" s="13">
        <v>180</v>
      </c>
      <c r="H54" s="25"/>
    </row>
    <row r="55" spans="1:8" x14ac:dyDescent="0.2">
      <c r="A55" s="191">
        <v>3</v>
      </c>
      <c r="B55" s="13">
        <v>4696596</v>
      </c>
      <c r="C55" s="25" t="s">
        <v>159</v>
      </c>
      <c r="D55" s="12">
        <v>3</v>
      </c>
      <c r="E55" s="48" t="s">
        <v>108</v>
      </c>
      <c r="F55" s="21">
        <v>46317</v>
      </c>
      <c r="G55" s="13">
        <v>180</v>
      </c>
      <c r="H55" s="25"/>
    </row>
    <row r="56" spans="1:8" ht="15" thickBot="1" x14ac:dyDescent="0.25">
      <c r="A56" s="61">
        <v>3</v>
      </c>
      <c r="B56" s="43">
        <v>4696598</v>
      </c>
      <c r="C56" s="53" t="s">
        <v>160</v>
      </c>
      <c r="D56" s="54">
        <v>2</v>
      </c>
      <c r="E56" s="55" t="s">
        <v>108</v>
      </c>
      <c r="F56" s="140">
        <v>46317</v>
      </c>
      <c r="G56" s="57">
        <v>180</v>
      </c>
      <c r="H56" s="53"/>
    </row>
    <row r="57" spans="1:8" x14ac:dyDescent="0.2">
      <c r="A57" s="62">
        <v>4</v>
      </c>
      <c r="B57" s="50">
        <v>4696540</v>
      </c>
      <c r="C57" s="25" t="s">
        <v>161</v>
      </c>
      <c r="D57" s="12">
        <v>1</v>
      </c>
      <c r="E57" s="58" t="s">
        <v>108</v>
      </c>
      <c r="F57" s="49">
        <v>46325</v>
      </c>
      <c r="G57" s="13">
        <v>180</v>
      </c>
      <c r="H57" s="25"/>
    </row>
    <row r="58" spans="1:8" ht="28.5" x14ac:dyDescent="0.2">
      <c r="A58" s="232">
        <v>4</v>
      </c>
      <c r="B58" s="19">
        <v>4696639</v>
      </c>
      <c r="C58" s="17" t="s">
        <v>162</v>
      </c>
      <c r="D58" s="51">
        <v>6</v>
      </c>
      <c r="E58" s="48" t="s">
        <v>108</v>
      </c>
      <c r="F58" s="21">
        <v>46325</v>
      </c>
      <c r="G58" s="13">
        <v>180</v>
      </c>
      <c r="H58" s="25"/>
    </row>
    <row r="59" spans="1:8" x14ac:dyDescent="0.2">
      <c r="A59" s="233">
        <v>4</v>
      </c>
      <c r="B59" s="19">
        <v>4406309</v>
      </c>
      <c r="C59" s="23" t="s">
        <v>163</v>
      </c>
      <c r="D59" s="51">
        <v>2</v>
      </c>
      <c r="E59" s="48" t="s">
        <v>108</v>
      </c>
      <c r="F59" s="21">
        <v>44568</v>
      </c>
      <c r="G59" s="13">
        <v>180</v>
      </c>
      <c r="H59" s="25"/>
    </row>
    <row r="60" spans="1:8" x14ac:dyDescent="0.2">
      <c r="A60" s="233">
        <v>4</v>
      </c>
      <c r="B60" s="44">
        <v>4635911</v>
      </c>
      <c r="C60" s="15" t="s">
        <v>164</v>
      </c>
      <c r="D60" s="18">
        <v>6</v>
      </c>
      <c r="E60" s="19" t="s">
        <v>108</v>
      </c>
      <c r="F60" s="21">
        <v>44904</v>
      </c>
      <c r="G60" s="13">
        <v>180</v>
      </c>
      <c r="H60" s="25"/>
    </row>
    <row r="61" spans="1:8" x14ac:dyDescent="0.2">
      <c r="A61" s="233">
        <v>4</v>
      </c>
      <c r="B61" s="44">
        <v>4688218</v>
      </c>
      <c r="C61" s="15" t="s">
        <v>165</v>
      </c>
      <c r="D61" s="18">
        <v>4</v>
      </c>
      <c r="E61" s="19" t="s">
        <v>108</v>
      </c>
      <c r="F61" s="21">
        <v>46325</v>
      </c>
      <c r="G61" s="13">
        <v>180</v>
      </c>
      <c r="H61" s="15"/>
    </row>
    <row r="62" spans="1:8" x14ac:dyDescent="0.2">
      <c r="A62" s="233">
        <v>4</v>
      </c>
      <c r="B62" s="50">
        <v>4691328</v>
      </c>
      <c r="C62" s="25" t="s">
        <v>166</v>
      </c>
      <c r="D62" s="12">
        <v>2</v>
      </c>
      <c r="E62" s="19" t="s">
        <v>108</v>
      </c>
      <c r="F62" s="21">
        <v>46325</v>
      </c>
      <c r="G62" s="13">
        <v>180</v>
      </c>
      <c r="H62" s="25"/>
    </row>
    <row r="63" spans="1:8" x14ac:dyDescent="0.2">
      <c r="A63" s="233">
        <v>4</v>
      </c>
      <c r="B63" s="50">
        <v>4678476</v>
      </c>
      <c r="C63" s="25" t="s">
        <v>167</v>
      </c>
      <c r="D63" s="12">
        <v>6</v>
      </c>
      <c r="E63" s="19" t="s">
        <v>108</v>
      </c>
      <c r="F63" s="21">
        <v>46325</v>
      </c>
      <c r="G63" s="13">
        <v>180</v>
      </c>
      <c r="H63" s="25"/>
    </row>
    <row r="64" spans="1:8" x14ac:dyDescent="0.2">
      <c r="A64" s="233">
        <v>4</v>
      </c>
      <c r="B64" s="44">
        <v>4691320</v>
      </c>
      <c r="C64" s="15" t="s">
        <v>168</v>
      </c>
      <c r="D64" s="18">
        <v>4</v>
      </c>
      <c r="E64" s="19" t="s">
        <v>108</v>
      </c>
      <c r="F64" s="21">
        <v>46223</v>
      </c>
      <c r="G64" s="13">
        <v>180</v>
      </c>
      <c r="H64" s="25"/>
    </row>
    <row r="65" spans="1:8" x14ac:dyDescent="0.2">
      <c r="A65" s="233">
        <v>4</v>
      </c>
      <c r="B65" s="19">
        <v>4635840</v>
      </c>
      <c r="C65" s="23" t="s">
        <v>169</v>
      </c>
      <c r="D65" s="18">
        <v>6</v>
      </c>
      <c r="E65" s="19" t="s">
        <v>108</v>
      </c>
      <c r="F65" s="21">
        <v>44904</v>
      </c>
      <c r="G65" s="13">
        <v>180</v>
      </c>
      <c r="H65" s="15"/>
    </row>
    <row r="66" spans="1:8" x14ac:dyDescent="0.2">
      <c r="A66" s="233">
        <v>4</v>
      </c>
      <c r="B66" s="50">
        <v>4635919</v>
      </c>
      <c r="C66" s="25" t="s">
        <v>170</v>
      </c>
      <c r="D66" s="12">
        <v>1</v>
      </c>
      <c r="E66" s="13" t="s">
        <v>108</v>
      </c>
      <c r="F66" s="21">
        <v>44904</v>
      </c>
      <c r="G66" s="13">
        <v>180</v>
      </c>
      <c r="H66" s="15"/>
    </row>
    <row r="67" spans="1:8" x14ac:dyDescent="0.2">
      <c r="A67" s="233">
        <v>4</v>
      </c>
      <c r="B67" s="50">
        <v>4696538</v>
      </c>
      <c r="C67" s="25" t="s">
        <v>171</v>
      </c>
      <c r="D67" s="12">
        <v>3</v>
      </c>
      <c r="E67" s="13" t="s">
        <v>108</v>
      </c>
      <c r="F67" s="21">
        <v>46325</v>
      </c>
      <c r="G67" s="13">
        <v>180</v>
      </c>
      <c r="H67" s="25"/>
    </row>
    <row r="68" spans="1:8" x14ac:dyDescent="0.2">
      <c r="A68" s="233">
        <v>4</v>
      </c>
      <c r="B68" s="44">
        <v>4635920</v>
      </c>
      <c r="C68" s="15" t="s">
        <v>172</v>
      </c>
      <c r="D68" s="18">
        <v>6</v>
      </c>
      <c r="E68" s="19" t="s">
        <v>108</v>
      </c>
      <c r="F68" s="21">
        <v>46325</v>
      </c>
      <c r="G68" s="13">
        <v>180</v>
      </c>
      <c r="H68" s="25"/>
    </row>
    <row r="69" spans="1:8" x14ac:dyDescent="0.2">
      <c r="A69" s="233">
        <v>4</v>
      </c>
      <c r="B69" s="50">
        <v>4696601</v>
      </c>
      <c r="C69" s="35" t="s">
        <v>173</v>
      </c>
      <c r="D69" s="59">
        <v>2</v>
      </c>
      <c r="E69" s="19" t="s">
        <v>108</v>
      </c>
      <c r="F69" s="21">
        <v>46325</v>
      </c>
      <c r="G69" s="13">
        <v>180</v>
      </c>
      <c r="H69" s="25"/>
    </row>
    <row r="70" spans="1:8" x14ac:dyDescent="0.2">
      <c r="A70" s="233">
        <v>4</v>
      </c>
      <c r="B70" s="50">
        <v>4696602</v>
      </c>
      <c r="C70" s="25" t="s">
        <v>174</v>
      </c>
      <c r="D70" s="12">
        <v>2</v>
      </c>
      <c r="E70" s="19" t="s">
        <v>108</v>
      </c>
      <c r="F70" s="21">
        <v>46325</v>
      </c>
      <c r="G70" s="13">
        <v>180</v>
      </c>
      <c r="H70" s="25"/>
    </row>
    <row r="71" spans="1:8" x14ac:dyDescent="0.2">
      <c r="A71" s="233">
        <v>4</v>
      </c>
      <c r="B71" s="50">
        <v>4696604</v>
      </c>
      <c r="C71" s="25" t="s">
        <v>175</v>
      </c>
      <c r="D71" s="12">
        <v>4</v>
      </c>
      <c r="E71" s="48" t="s">
        <v>108</v>
      </c>
      <c r="F71" s="21">
        <v>46325</v>
      </c>
      <c r="G71" s="13">
        <v>180</v>
      </c>
      <c r="H71" s="25"/>
    </row>
    <row r="72" spans="1:8" x14ac:dyDescent="0.2">
      <c r="A72" s="233">
        <v>4</v>
      </c>
      <c r="B72" s="50">
        <v>4696605</v>
      </c>
      <c r="C72" s="25" t="s">
        <v>176</v>
      </c>
      <c r="D72" s="12">
        <v>4</v>
      </c>
      <c r="E72" s="48" t="s">
        <v>108</v>
      </c>
      <c r="F72" s="21">
        <v>46325</v>
      </c>
      <c r="G72" s="13">
        <v>180</v>
      </c>
      <c r="H72" s="25"/>
    </row>
    <row r="73" spans="1:8" x14ac:dyDescent="0.2">
      <c r="A73" s="233">
        <v>4</v>
      </c>
      <c r="B73" s="50">
        <v>4696606</v>
      </c>
      <c r="C73" s="25" t="s">
        <v>177</v>
      </c>
      <c r="D73" s="12">
        <v>3</v>
      </c>
      <c r="E73" s="48" t="s">
        <v>108</v>
      </c>
      <c r="F73" s="21">
        <v>46325</v>
      </c>
      <c r="G73" s="13">
        <v>180</v>
      </c>
      <c r="H73" s="25"/>
    </row>
    <row r="74" spans="1:8" x14ac:dyDescent="0.2">
      <c r="A74" s="63">
        <v>4</v>
      </c>
      <c r="B74" s="43">
        <v>4696607</v>
      </c>
      <c r="C74" s="53" t="s">
        <v>178</v>
      </c>
      <c r="D74" s="54">
        <v>2</v>
      </c>
      <c r="E74" s="55" t="s">
        <v>108</v>
      </c>
      <c r="F74" s="21">
        <v>46325</v>
      </c>
      <c r="G74" s="57">
        <v>180</v>
      </c>
      <c r="H74" s="53"/>
    </row>
    <row r="75" spans="1:8" x14ac:dyDescent="0.2">
      <c r="A75" s="64">
        <v>5</v>
      </c>
      <c r="B75" s="50">
        <v>4696541</v>
      </c>
      <c r="C75" s="25" t="s">
        <v>179</v>
      </c>
      <c r="D75" s="12">
        <v>2</v>
      </c>
      <c r="E75" s="58" t="s">
        <v>108</v>
      </c>
      <c r="F75" s="49"/>
      <c r="G75" s="13">
        <v>180</v>
      </c>
      <c r="H75" s="25"/>
    </row>
    <row r="76" spans="1:8" x14ac:dyDescent="0.2">
      <c r="A76" s="231">
        <v>5</v>
      </c>
      <c r="B76" s="50">
        <v>4678669</v>
      </c>
      <c r="C76" s="25" t="s">
        <v>180</v>
      </c>
      <c r="D76" s="12">
        <v>2.5</v>
      </c>
      <c r="E76" s="58" t="s">
        <v>108</v>
      </c>
      <c r="F76" s="21"/>
      <c r="G76" s="13">
        <v>180</v>
      </c>
      <c r="H76" s="25"/>
    </row>
    <row r="77" spans="1:8" x14ac:dyDescent="0.2">
      <c r="A77" s="231">
        <v>5</v>
      </c>
      <c r="B77" s="50">
        <v>4696543</v>
      </c>
      <c r="C77" s="25" t="s">
        <v>181</v>
      </c>
      <c r="D77" s="12">
        <v>2</v>
      </c>
      <c r="E77" s="58" t="s">
        <v>108</v>
      </c>
      <c r="F77" s="21"/>
      <c r="G77" s="13">
        <v>180</v>
      </c>
      <c r="H77" s="25"/>
    </row>
    <row r="78" spans="1:8" x14ac:dyDescent="0.2">
      <c r="A78" s="231">
        <v>5</v>
      </c>
      <c r="B78" s="50">
        <v>4696544</v>
      </c>
      <c r="C78" s="25" t="s">
        <v>182</v>
      </c>
      <c r="D78" s="12">
        <v>1</v>
      </c>
      <c r="E78" s="58" t="s">
        <v>108</v>
      </c>
      <c r="F78" s="21"/>
      <c r="G78" s="13">
        <v>180</v>
      </c>
      <c r="H78" s="25"/>
    </row>
    <row r="79" spans="1:8" x14ac:dyDescent="0.2">
      <c r="A79" s="231">
        <v>5</v>
      </c>
      <c r="B79" s="50">
        <v>4696545</v>
      </c>
      <c r="C79" s="65" t="s">
        <v>183</v>
      </c>
      <c r="D79" s="66">
        <v>2</v>
      </c>
      <c r="E79" s="58" t="s">
        <v>108</v>
      </c>
      <c r="F79" s="21"/>
      <c r="G79" s="13">
        <v>180</v>
      </c>
      <c r="H79" s="25"/>
    </row>
    <row r="80" spans="1:8" x14ac:dyDescent="0.2">
      <c r="A80" s="231">
        <v>5</v>
      </c>
      <c r="B80" s="19">
        <v>4635710</v>
      </c>
      <c r="C80" s="23" t="s">
        <v>184</v>
      </c>
      <c r="D80" s="18">
        <v>6</v>
      </c>
      <c r="E80" s="19" t="s">
        <v>108</v>
      </c>
      <c r="F80" s="21">
        <v>44904</v>
      </c>
      <c r="G80" s="13">
        <v>180</v>
      </c>
      <c r="H80" s="15"/>
    </row>
    <row r="81" spans="1:8" x14ac:dyDescent="0.2">
      <c r="A81" s="231">
        <v>5</v>
      </c>
      <c r="B81" s="50">
        <v>4696546</v>
      </c>
      <c r="C81" s="25" t="s">
        <v>185</v>
      </c>
      <c r="D81" s="12">
        <v>2</v>
      </c>
      <c r="E81" s="19" t="s">
        <v>108</v>
      </c>
      <c r="F81" s="21"/>
      <c r="G81" s="13">
        <v>180</v>
      </c>
      <c r="H81" s="25"/>
    </row>
    <row r="82" spans="1:8" x14ac:dyDescent="0.2">
      <c r="A82" s="231">
        <v>5</v>
      </c>
      <c r="B82" s="19">
        <v>3838414</v>
      </c>
      <c r="C82" s="23" t="s">
        <v>186</v>
      </c>
      <c r="D82" s="51">
        <v>6</v>
      </c>
      <c r="E82" s="48" t="s">
        <v>108</v>
      </c>
      <c r="F82" s="21">
        <v>44568</v>
      </c>
      <c r="G82" s="13">
        <v>180</v>
      </c>
      <c r="H82" s="25"/>
    </row>
    <row r="83" spans="1:8" x14ac:dyDescent="0.2">
      <c r="A83" s="231">
        <v>5</v>
      </c>
      <c r="B83" s="19">
        <v>4696582</v>
      </c>
      <c r="C83" s="23" t="s">
        <v>187</v>
      </c>
      <c r="D83" s="51">
        <v>2</v>
      </c>
      <c r="E83" s="48" t="s">
        <v>108</v>
      </c>
      <c r="F83" s="21"/>
      <c r="G83" s="13">
        <v>180</v>
      </c>
      <c r="H83" s="25"/>
    </row>
    <row r="84" spans="1:8" x14ac:dyDescent="0.2">
      <c r="A84" s="231">
        <v>5</v>
      </c>
      <c r="B84" s="19">
        <v>4635844</v>
      </c>
      <c r="C84" s="23" t="s">
        <v>188</v>
      </c>
      <c r="D84" s="18">
        <v>6</v>
      </c>
      <c r="E84" s="19" t="s">
        <v>108</v>
      </c>
      <c r="F84" s="21">
        <v>44904</v>
      </c>
      <c r="G84" s="13">
        <v>180</v>
      </c>
      <c r="H84" s="15"/>
    </row>
    <row r="85" spans="1:8" x14ac:dyDescent="0.2">
      <c r="A85" s="231">
        <v>5</v>
      </c>
      <c r="B85" s="50">
        <v>4696547</v>
      </c>
      <c r="C85" s="25" t="s">
        <v>189</v>
      </c>
      <c r="D85" s="12">
        <v>6</v>
      </c>
      <c r="E85" s="58" t="s">
        <v>108</v>
      </c>
      <c r="F85" s="21"/>
      <c r="G85" s="13">
        <v>180</v>
      </c>
      <c r="H85" s="25"/>
    </row>
    <row r="86" spans="1:8" x14ac:dyDescent="0.2">
      <c r="A86" s="231">
        <v>5</v>
      </c>
      <c r="B86" s="50">
        <v>4696549</v>
      </c>
      <c r="C86" s="65" t="s">
        <v>190</v>
      </c>
      <c r="D86" s="66">
        <v>2</v>
      </c>
      <c r="E86" s="67" t="s">
        <v>108</v>
      </c>
      <c r="F86" s="21"/>
      <c r="G86" s="13">
        <v>180</v>
      </c>
      <c r="H86" s="25"/>
    </row>
    <row r="87" spans="1:8" x14ac:dyDescent="0.2">
      <c r="A87" s="231">
        <v>5</v>
      </c>
      <c r="B87" s="50">
        <v>4696572</v>
      </c>
      <c r="C87" s="25" t="s">
        <v>191</v>
      </c>
      <c r="D87" s="12">
        <v>2</v>
      </c>
      <c r="E87" s="58" t="s">
        <v>108</v>
      </c>
      <c r="F87" s="21"/>
      <c r="G87" s="13">
        <v>180</v>
      </c>
      <c r="H87" s="25"/>
    </row>
    <row r="88" spans="1:8" x14ac:dyDescent="0.2">
      <c r="A88" s="231">
        <v>5</v>
      </c>
      <c r="B88" s="50">
        <v>4635887</v>
      </c>
      <c r="C88" s="25" t="s">
        <v>192</v>
      </c>
      <c r="D88" s="12">
        <v>2</v>
      </c>
      <c r="E88" s="58" t="s">
        <v>108</v>
      </c>
      <c r="F88" s="21"/>
      <c r="G88" s="13">
        <v>180</v>
      </c>
      <c r="H88" s="25"/>
    </row>
    <row r="89" spans="1:8" x14ac:dyDescent="0.2">
      <c r="A89" s="231">
        <v>5</v>
      </c>
      <c r="B89" s="44">
        <v>4635894</v>
      </c>
      <c r="C89" s="15" t="s">
        <v>193</v>
      </c>
      <c r="D89" s="18">
        <v>6</v>
      </c>
      <c r="E89" s="19" t="s">
        <v>108</v>
      </c>
      <c r="F89" s="21">
        <v>44904</v>
      </c>
      <c r="G89" s="13">
        <v>180</v>
      </c>
      <c r="H89" s="25"/>
    </row>
    <row r="90" spans="1:8" x14ac:dyDescent="0.2">
      <c r="A90" s="231">
        <v>5</v>
      </c>
      <c r="B90" s="50">
        <v>4680501</v>
      </c>
      <c r="C90" s="25" t="s">
        <v>194</v>
      </c>
      <c r="D90" s="12">
        <v>4</v>
      </c>
      <c r="E90" s="19" t="s">
        <v>108</v>
      </c>
      <c r="F90" s="21"/>
      <c r="G90" s="13">
        <v>180</v>
      </c>
      <c r="H90" s="25"/>
    </row>
    <row r="91" spans="1:8" x14ac:dyDescent="0.2">
      <c r="A91" s="231">
        <v>5</v>
      </c>
      <c r="B91" s="50">
        <v>4696608</v>
      </c>
      <c r="C91" s="25" t="s">
        <v>195</v>
      </c>
      <c r="D91" s="12">
        <v>2</v>
      </c>
      <c r="E91" s="58"/>
      <c r="F91" s="21"/>
      <c r="G91" s="13">
        <v>180</v>
      </c>
      <c r="H91" s="25"/>
    </row>
    <row r="92" spans="1:8" x14ac:dyDescent="0.2">
      <c r="A92" s="231">
        <v>5</v>
      </c>
      <c r="B92" s="50">
        <v>4696610</v>
      </c>
      <c r="C92" s="25" t="s">
        <v>196</v>
      </c>
      <c r="D92" s="12">
        <v>2</v>
      </c>
      <c r="E92" s="58"/>
      <c r="F92" s="21"/>
      <c r="G92" s="13">
        <v>180</v>
      </c>
      <c r="H92" s="25"/>
    </row>
    <row r="93" spans="1:8" x14ac:dyDescent="0.2">
      <c r="A93" s="231">
        <v>5</v>
      </c>
      <c r="B93" s="50">
        <v>4696611</v>
      </c>
      <c r="C93" s="25" t="s">
        <v>197</v>
      </c>
      <c r="D93" s="12">
        <v>4</v>
      </c>
      <c r="E93" s="58"/>
      <c r="F93" s="21"/>
      <c r="G93" s="13">
        <v>180</v>
      </c>
      <c r="H93" s="25"/>
    </row>
    <row r="94" spans="1:8" x14ac:dyDescent="0.2">
      <c r="A94" s="231">
        <v>5</v>
      </c>
      <c r="B94" s="50">
        <v>4696612</v>
      </c>
      <c r="C94" s="25" t="s">
        <v>198</v>
      </c>
      <c r="D94" s="12">
        <v>4</v>
      </c>
      <c r="E94" s="58"/>
      <c r="F94" s="21"/>
      <c r="G94" s="13">
        <v>180</v>
      </c>
      <c r="H94" s="25"/>
    </row>
    <row r="95" spans="1:8" x14ac:dyDescent="0.2">
      <c r="A95" s="231">
        <v>5</v>
      </c>
      <c r="B95" s="50">
        <v>4696613</v>
      </c>
      <c r="C95" s="25" t="s">
        <v>199</v>
      </c>
      <c r="D95" s="12">
        <v>3</v>
      </c>
      <c r="E95" s="58"/>
      <c r="F95" s="21"/>
      <c r="G95" s="13">
        <v>180</v>
      </c>
      <c r="H95" s="25"/>
    </row>
    <row r="96" spans="1:8" ht="15" thickBot="1" x14ac:dyDescent="0.25">
      <c r="A96" s="68">
        <v>5</v>
      </c>
      <c r="B96" s="69">
        <v>4696614</v>
      </c>
      <c r="C96" s="70" t="s">
        <v>200</v>
      </c>
      <c r="D96" s="71">
        <v>2</v>
      </c>
      <c r="E96" s="72"/>
      <c r="F96" s="140"/>
      <c r="G96" s="74">
        <v>180</v>
      </c>
      <c r="H96" s="70"/>
    </row>
    <row r="97" spans="1:8" x14ac:dyDescent="0.2">
      <c r="A97" s="75">
        <v>6</v>
      </c>
      <c r="B97" s="50">
        <v>4696550</v>
      </c>
      <c r="C97" s="25" t="s">
        <v>201</v>
      </c>
      <c r="D97" s="12">
        <v>1</v>
      </c>
      <c r="E97" s="19" t="s">
        <v>108</v>
      </c>
      <c r="F97" s="49"/>
      <c r="G97" s="13">
        <v>180</v>
      </c>
      <c r="H97" s="25"/>
    </row>
    <row r="98" spans="1:8" x14ac:dyDescent="0.2">
      <c r="A98" s="230">
        <v>6</v>
      </c>
      <c r="B98" s="50">
        <v>4696551</v>
      </c>
      <c r="C98" s="25" t="s">
        <v>202</v>
      </c>
      <c r="D98" s="12">
        <v>2</v>
      </c>
      <c r="E98" s="19" t="s">
        <v>108</v>
      </c>
      <c r="F98" s="21"/>
      <c r="G98" s="13">
        <v>180</v>
      </c>
      <c r="H98" s="25"/>
    </row>
    <row r="99" spans="1:8" x14ac:dyDescent="0.2">
      <c r="A99" s="230">
        <v>6</v>
      </c>
      <c r="B99" s="19">
        <v>4635879</v>
      </c>
      <c r="C99" s="23" t="s">
        <v>203</v>
      </c>
      <c r="D99" s="18">
        <v>3</v>
      </c>
      <c r="E99" s="19" t="s">
        <v>108</v>
      </c>
      <c r="F99" s="21">
        <v>44904</v>
      </c>
      <c r="G99" s="13">
        <v>180</v>
      </c>
      <c r="H99" s="25"/>
    </row>
    <row r="100" spans="1:8" x14ac:dyDescent="0.2">
      <c r="A100" s="230">
        <v>6</v>
      </c>
      <c r="B100" s="19">
        <v>4635881</v>
      </c>
      <c r="C100" s="23" t="s">
        <v>204</v>
      </c>
      <c r="D100" s="18">
        <v>2</v>
      </c>
      <c r="E100" s="19" t="s">
        <v>108</v>
      </c>
      <c r="F100" s="21">
        <v>44904</v>
      </c>
      <c r="G100" s="13">
        <v>180</v>
      </c>
      <c r="H100" s="25"/>
    </row>
    <row r="101" spans="1:8" x14ac:dyDescent="0.2">
      <c r="A101" s="230">
        <v>6</v>
      </c>
      <c r="B101" s="50">
        <v>4696553</v>
      </c>
      <c r="C101" s="25" t="s">
        <v>205</v>
      </c>
      <c r="D101" s="12">
        <v>4</v>
      </c>
      <c r="E101" s="58"/>
      <c r="F101" s="21"/>
      <c r="G101" s="13">
        <v>180</v>
      </c>
      <c r="H101" s="25"/>
    </row>
    <row r="102" spans="1:8" x14ac:dyDescent="0.2">
      <c r="A102" s="230">
        <v>6</v>
      </c>
      <c r="B102" s="50">
        <v>4696554</v>
      </c>
      <c r="C102" s="25" t="s">
        <v>206</v>
      </c>
      <c r="D102" s="12">
        <v>3</v>
      </c>
      <c r="E102" s="58"/>
      <c r="F102" s="21"/>
      <c r="G102" s="13">
        <v>180</v>
      </c>
      <c r="H102" s="25"/>
    </row>
    <row r="103" spans="1:8" x14ac:dyDescent="0.2">
      <c r="A103" s="230">
        <v>6</v>
      </c>
      <c r="B103" s="50">
        <v>4696615</v>
      </c>
      <c r="C103" s="25" t="s">
        <v>207</v>
      </c>
      <c r="D103" s="12">
        <v>2</v>
      </c>
      <c r="E103" s="58"/>
      <c r="F103" s="21"/>
      <c r="G103" s="13">
        <v>180</v>
      </c>
      <c r="H103" s="25"/>
    </row>
    <row r="104" spans="1:8" x14ac:dyDescent="0.2">
      <c r="A104" s="230">
        <v>6</v>
      </c>
      <c r="B104" s="50">
        <v>4696616</v>
      </c>
      <c r="C104" s="25" t="s">
        <v>208</v>
      </c>
      <c r="D104" s="12">
        <v>2</v>
      </c>
      <c r="E104" s="58"/>
      <c r="F104" s="21"/>
      <c r="G104" s="13">
        <v>180</v>
      </c>
      <c r="H104" s="25"/>
    </row>
    <row r="105" spans="1:8" x14ac:dyDescent="0.2">
      <c r="A105" s="230">
        <v>6</v>
      </c>
      <c r="B105" s="50">
        <v>4696618</v>
      </c>
      <c r="C105" s="25" t="s">
        <v>209</v>
      </c>
      <c r="D105" s="12">
        <v>4</v>
      </c>
      <c r="E105" s="58"/>
      <c r="F105" s="21"/>
      <c r="G105" s="13">
        <v>180</v>
      </c>
      <c r="H105" s="25"/>
    </row>
    <row r="106" spans="1:8" x14ac:dyDescent="0.2">
      <c r="A106" s="230">
        <v>6</v>
      </c>
      <c r="B106" s="50">
        <v>4696619</v>
      </c>
      <c r="C106" s="25" t="s">
        <v>210</v>
      </c>
      <c r="D106" s="12">
        <v>4</v>
      </c>
      <c r="E106" s="58"/>
      <c r="F106" s="21"/>
      <c r="G106" s="13">
        <v>180</v>
      </c>
      <c r="H106" s="25"/>
    </row>
    <row r="107" spans="1:8" x14ac:dyDescent="0.2">
      <c r="A107" s="230">
        <v>6</v>
      </c>
      <c r="B107" s="50">
        <v>4696620</v>
      </c>
      <c r="C107" s="25" t="s">
        <v>211</v>
      </c>
      <c r="D107" s="12">
        <v>3</v>
      </c>
      <c r="E107" s="58"/>
      <c r="F107" s="21"/>
      <c r="G107" s="13">
        <v>180</v>
      </c>
      <c r="H107" s="25"/>
    </row>
    <row r="108" spans="1:8" ht="15" thickBot="1" x14ac:dyDescent="0.25">
      <c r="A108" s="76">
        <v>6</v>
      </c>
      <c r="B108" s="69">
        <v>4696621</v>
      </c>
      <c r="C108" s="70" t="s">
        <v>212</v>
      </c>
      <c r="D108" s="71">
        <v>2</v>
      </c>
      <c r="E108" s="72"/>
      <c r="F108" s="140"/>
      <c r="G108" s="57">
        <v>180</v>
      </c>
      <c r="H108" s="70"/>
    </row>
    <row r="109" spans="1:8" x14ac:dyDescent="0.2">
      <c r="A109" s="77">
        <v>7</v>
      </c>
      <c r="B109" s="50">
        <v>4696557</v>
      </c>
      <c r="C109" s="25" t="s">
        <v>213</v>
      </c>
      <c r="D109" s="12">
        <v>3</v>
      </c>
      <c r="E109" s="58"/>
      <c r="F109" s="49"/>
      <c r="G109" s="13">
        <v>180</v>
      </c>
      <c r="H109" s="25"/>
    </row>
    <row r="110" spans="1:8" x14ac:dyDescent="0.2">
      <c r="A110" s="228">
        <v>7</v>
      </c>
      <c r="B110" s="50">
        <v>4696558</v>
      </c>
      <c r="C110" s="25" t="s">
        <v>214</v>
      </c>
      <c r="D110" s="12">
        <v>5</v>
      </c>
      <c r="E110" s="58"/>
      <c r="F110" s="21"/>
      <c r="G110" s="13">
        <v>180</v>
      </c>
      <c r="H110" s="25"/>
    </row>
    <row r="111" spans="1:8" x14ac:dyDescent="0.2">
      <c r="A111" s="228">
        <v>7</v>
      </c>
      <c r="B111" s="50">
        <v>4696560</v>
      </c>
      <c r="C111" s="25" t="s">
        <v>215</v>
      </c>
      <c r="D111" s="12">
        <v>2</v>
      </c>
      <c r="E111" s="58"/>
      <c r="F111" s="21"/>
      <c r="G111" s="13">
        <v>180</v>
      </c>
      <c r="H111" s="25"/>
    </row>
    <row r="112" spans="1:8" ht="28.5" x14ac:dyDescent="0.2">
      <c r="A112" s="229">
        <v>7</v>
      </c>
      <c r="B112" s="50">
        <v>4696561</v>
      </c>
      <c r="C112" s="83" t="s">
        <v>216</v>
      </c>
      <c r="D112" s="12">
        <v>6</v>
      </c>
      <c r="E112" s="58"/>
      <c r="F112" s="21"/>
      <c r="G112" s="13">
        <v>180</v>
      </c>
      <c r="H112" s="25"/>
    </row>
    <row r="113" spans="1:8" x14ac:dyDescent="0.2">
      <c r="A113" s="228">
        <v>7</v>
      </c>
      <c r="B113" s="50">
        <v>4696622</v>
      </c>
      <c r="C113" s="25" t="s">
        <v>217</v>
      </c>
      <c r="D113" s="12">
        <v>2</v>
      </c>
      <c r="E113" s="58"/>
      <c r="F113" s="21"/>
      <c r="G113" s="13">
        <v>180</v>
      </c>
      <c r="H113" s="25"/>
    </row>
    <row r="114" spans="1:8" x14ac:dyDescent="0.2">
      <c r="A114" s="228">
        <v>7</v>
      </c>
      <c r="B114" s="50">
        <v>4696623</v>
      </c>
      <c r="C114" s="25" t="s">
        <v>218</v>
      </c>
      <c r="D114" s="12">
        <v>2</v>
      </c>
      <c r="E114" s="58"/>
      <c r="F114" s="21"/>
      <c r="G114" s="13">
        <v>180</v>
      </c>
      <c r="H114" s="25"/>
    </row>
    <row r="115" spans="1:8" x14ac:dyDescent="0.2">
      <c r="A115" s="228">
        <v>7</v>
      </c>
      <c r="B115" s="50">
        <v>4696624</v>
      </c>
      <c r="C115" s="25" t="s">
        <v>219</v>
      </c>
      <c r="D115" s="12">
        <v>4</v>
      </c>
      <c r="E115" s="58"/>
      <c r="F115" s="21"/>
      <c r="G115" s="13">
        <v>180</v>
      </c>
      <c r="H115" s="25"/>
    </row>
    <row r="116" spans="1:8" x14ac:dyDescent="0.2">
      <c r="A116" s="228">
        <v>7</v>
      </c>
      <c r="B116" s="50">
        <v>4696625</v>
      </c>
      <c r="C116" s="25" t="s">
        <v>220</v>
      </c>
      <c r="D116" s="12">
        <v>4</v>
      </c>
      <c r="E116" s="58"/>
      <c r="F116" s="21"/>
      <c r="G116" s="13">
        <v>180</v>
      </c>
      <c r="H116" s="25"/>
    </row>
    <row r="117" spans="1:8" x14ac:dyDescent="0.2">
      <c r="A117" s="228">
        <v>7</v>
      </c>
      <c r="B117" s="50">
        <v>4696626</v>
      </c>
      <c r="C117" s="25" t="s">
        <v>221</v>
      </c>
      <c r="D117" s="12">
        <v>3</v>
      </c>
      <c r="E117" s="58"/>
      <c r="F117" s="21"/>
      <c r="G117" s="13">
        <v>180</v>
      </c>
      <c r="H117" s="25"/>
    </row>
    <row r="118" spans="1:8" ht="15" thickBot="1" x14ac:dyDescent="0.25">
      <c r="A118" s="78">
        <v>7</v>
      </c>
      <c r="B118" s="69">
        <v>4696627</v>
      </c>
      <c r="C118" s="70" t="s">
        <v>222</v>
      </c>
      <c r="D118" s="71">
        <v>2</v>
      </c>
      <c r="E118" s="72"/>
      <c r="F118" s="140"/>
      <c r="G118" s="57">
        <v>180</v>
      </c>
      <c r="H118" s="70"/>
    </row>
    <row r="119" spans="1:8" x14ac:dyDescent="0.2">
      <c r="A119" s="79">
        <v>8</v>
      </c>
      <c r="B119" s="50">
        <v>4696628</v>
      </c>
      <c r="C119" s="25" t="s">
        <v>223</v>
      </c>
      <c r="D119" s="12">
        <v>14</v>
      </c>
      <c r="E119" s="58"/>
      <c r="F119" s="49"/>
      <c r="G119" s="13">
        <v>180</v>
      </c>
      <c r="H119" s="25"/>
    </row>
    <row r="120" spans="1:8" x14ac:dyDescent="0.2">
      <c r="A120" s="227">
        <v>8</v>
      </c>
      <c r="B120" s="50">
        <v>4696562</v>
      </c>
      <c r="C120" s="25" t="s">
        <v>224</v>
      </c>
      <c r="D120" s="12">
        <v>3</v>
      </c>
      <c r="E120" s="58"/>
      <c r="F120" s="21"/>
      <c r="G120" s="13">
        <v>180</v>
      </c>
      <c r="H120" s="25"/>
    </row>
    <row r="121" spans="1:8" x14ac:dyDescent="0.2">
      <c r="A121" s="227">
        <v>8</v>
      </c>
      <c r="B121" s="50">
        <v>4696632</v>
      </c>
      <c r="C121" s="25" t="s">
        <v>225</v>
      </c>
      <c r="D121" s="12">
        <v>2</v>
      </c>
      <c r="E121" s="58"/>
      <c r="F121" s="21"/>
      <c r="G121" s="13">
        <v>180</v>
      </c>
      <c r="H121" s="25"/>
    </row>
    <row r="122" spans="1:8" x14ac:dyDescent="0.2">
      <c r="A122" s="227">
        <v>8</v>
      </c>
      <c r="B122" s="50">
        <v>4696633</v>
      </c>
      <c r="C122" s="25" t="s">
        <v>226</v>
      </c>
      <c r="D122" s="12">
        <v>3</v>
      </c>
      <c r="E122" s="58"/>
      <c r="F122" s="21"/>
      <c r="G122" s="13">
        <v>180</v>
      </c>
      <c r="H122" s="25"/>
    </row>
    <row r="123" spans="1:8" x14ac:dyDescent="0.2">
      <c r="A123" s="227">
        <v>8</v>
      </c>
      <c r="B123" s="50">
        <v>4696634</v>
      </c>
      <c r="C123" s="25" t="s">
        <v>227</v>
      </c>
      <c r="D123" s="12">
        <v>4</v>
      </c>
      <c r="E123" s="58"/>
      <c r="F123" s="21"/>
      <c r="G123" s="13">
        <v>180</v>
      </c>
      <c r="H123" s="25"/>
    </row>
    <row r="124" spans="1:8" x14ac:dyDescent="0.2">
      <c r="A124" s="227">
        <v>8</v>
      </c>
      <c r="B124" s="50">
        <v>4696635</v>
      </c>
      <c r="C124" s="25" t="s">
        <v>228</v>
      </c>
      <c r="D124" s="12">
        <v>4</v>
      </c>
      <c r="E124" s="58"/>
      <c r="F124" s="21"/>
      <c r="G124" s="13">
        <v>180</v>
      </c>
      <c r="H124" s="25"/>
    </row>
    <row r="125" spans="1:8" x14ac:dyDescent="0.2">
      <c r="A125" s="227">
        <v>8</v>
      </c>
      <c r="B125" s="50">
        <v>4696636</v>
      </c>
      <c r="C125" s="25" t="s">
        <v>229</v>
      </c>
      <c r="D125" s="12">
        <v>3</v>
      </c>
      <c r="E125" s="58"/>
      <c r="F125" s="21"/>
      <c r="G125" s="13">
        <v>180</v>
      </c>
      <c r="H125" s="25"/>
    </row>
    <row r="126" spans="1:8" ht="15" thickBot="1" x14ac:dyDescent="0.25">
      <c r="A126" s="80">
        <v>8</v>
      </c>
      <c r="B126" s="69">
        <v>4696638</v>
      </c>
      <c r="C126" s="70" t="s">
        <v>230</v>
      </c>
      <c r="D126" s="158">
        <v>2</v>
      </c>
      <c r="E126" s="72"/>
      <c r="F126" s="140"/>
      <c r="G126" s="57">
        <v>180</v>
      </c>
      <c r="H126" s="70"/>
    </row>
    <row r="127" spans="1:8" ht="15" x14ac:dyDescent="0.2">
      <c r="A127" s="28"/>
      <c r="B127" s="151"/>
      <c r="C127" s="152" t="s">
        <v>231</v>
      </c>
      <c r="D127" s="153">
        <f>SUM(D4:D126)</f>
        <v>369.5</v>
      </c>
      <c r="E127" s="154"/>
      <c r="F127" s="155"/>
      <c r="G127" s="156"/>
      <c r="H127" s="157"/>
    </row>
    <row r="128" spans="1:8" ht="15" x14ac:dyDescent="0.2">
      <c r="A128" s="28"/>
      <c r="B128" s="119"/>
      <c r="C128" s="137"/>
      <c r="D128" s="138"/>
      <c r="E128" s="139"/>
      <c r="F128" s="115"/>
      <c r="G128" s="109"/>
      <c r="H128" s="111"/>
    </row>
    <row r="129" spans="1:8" ht="15" x14ac:dyDescent="0.2">
      <c r="A129" s="34"/>
      <c r="B129" s="34" t="s">
        <v>232</v>
      </c>
      <c r="C129" s="137"/>
      <c r="D129" s="138"/>
      <c r="E129" s="139"/>
      <c r="F129" s="115"/>
      <c r="G129" s="109"/>
      <c r="H129" s="111"/>
    </row>
    <row r="130" spans="1:8" x14ac:dyDescent="0.2">
      <c r="B130" s="34"/>
    </row>
  </sheetData>
  <autoFilter ref="A3:H3" xr:uid="{4B2F060A-8EFB-4654-9316-64EC63A7C6D8}">
    <sortState xmlns:xlrd2="http://schemas.microsoft.com/office/spreadsheetml/2017/richdata2" ref="A4:H81">
      <sortCondition ref="C3"/>
    </sortState>
  </autoFilter>
  <mergeCells count="2">
    <mergeCell ref="A1:H1"/>
    <mergeCell ref="A2:H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0BA3A-8048-409E-815C-C7D70DA9FD61}">
  <sheetPr>
    <tabColor rgb="FFFFFF00"/>
  </sheetPr>
  <dimension ref="A1:G37"/>
  <sheetViews>
    <sheetView workbookViewId="0">
      <selection activeCell="A3" sqref="A3"/>
    </sheetView>
  </sheetViews>
  <sheetFormatPr defaultColWidth="9.140625" defaultRowHeight="14.25" x14ac:dyDescent="0.2"/>
  <cols>
    <col min="1" max="1" width="12.28515625" style="9" bestFit="1" customWidth="1"/>
    <col min="2" max="2" width="74.42578125" style="9" bestFit="1" customWidth="1"/>
    <col min="3" max="4" width="16.7109375" style="9" customWidth="1"/>
    <col min="5" max="5" width="14.7109375" style="9" customWidth="1"/>
    <col min="6" max="6" width="12.7109375" style="9" customWidth="1"/>
    <col min="7" max="7" width="26.7109375" style="9" customWidth="1"/>
    <col min="8" max="16384" width="9.140625" style="9"/>
  </cols>
  <sheetData>
    <row r="1" spans="1:7" ht="15" x14ac:dyDescent="0.2">
      <c r="A1" s="216" t="s">
        <v>233</v>
      </c>
      <c r="B1" s="217"/>
      <c r="C1" s="2"/>
      <c r="D1" s="3"/>
      <c r="E1" s="2"/>
      <c r="F1" s="2"/>
      <c r="G1" s="4"/>
    </row>
    <row r="2" spans="1:7" ht="15" x14ac:dyDescent="0.2">
      <c r="A2" s="218" t="s">
        <v>86</v>
      </c>
      <c r="B2" s="219"/>
      <c r="C2" s="5"/>
      <c r="D2" s="6"/>
      <c r="E2" s="5"/>
      <c r="F2" s="5"/>
      <c r="G2" s="7"/>
    </row>
    <row r="3" spans="1:7" ht="30" x14ac:dyDescent="0.2">
      <c r="A3" s="81" t="s">
        <v>100</v>
      </c>
      <c r="B3" s="81" t="s">
        <v>101</v>
      </c>
      <c r="C3" s="81" t="s">
        <v>102</v>
      </c>
      <c r="D3" s="81" t="s">
        <v>103</v>
      </c>
      <c r="E3" s="81" t="s">
        <v>104</v>
      </c>
      <c r="F3" s="81" t="s">
        <v>105</v>
      </c>
      <c r="G3" s="82" t="s">
        <v>106</v>
      </c>
    </row>
    <row r="4" spans="1:7" x14ac:dyDescent="0.2">
      <c r="A4" s="13">
        <v>4177413</v>
      </c>
      <c r="B4" s="11" t="s">
        <v>234</v>
      </c>
      <c r="C4" s="12">
        <v>1</v>
      </c>
      <c r="D4" s="13" t="s">
        <v>235</v>
      </c>
      <c r="E4" s="14">
        <v>45609</v>
      </c>
      <c r="F4" s="13">
        <v>180</v>
      </c>
      <c r="G4" s="15"/>
    </row>
    <row r="5" spans="1:7" x14ac:dyDescent="0.2">
      <c r="A5" s="13">
        <v>4644384</v>
      </c>
      <c r="B5" s="11" t="s">
        <v>236</v>
      </c>
      <c r="C5" s="12">
        <v>1</v>
      </c>
      <c r="D5" s="13" t="s">
        <v>235</v>
      </c>
      <c r="E5" s="14">
        <v>45093</v>
      </c>
      <c r="F5" s="13">
        <v>180</v>
      </c>
      <c r="G5" s="15"/>
    </row>
    <row r="6" spans="1:7" x14ac:dyDescent="0.2">
      <c r="A6" s="13">
        <v>4644404</v>
      </c>
      <c r="B6" s="11" t="s">
        <v>237</v>
      </c>
      <c r="C6" s="12">
        <v>1.25</v>
      </c>
      <c r="D6" s="13" t="s">
        <v>235</v>
      </c>
      <c r="E6" s="14">
        <v>45093</v>
      </c>
      <c r="F6" s="13">
        <v>180</v>
      </c>
      <c r="G6" s="15"/>
    </row>
    <row r="7" spans="1:7" x14ac:dyDescent="0.2">
      <c r="A7" s="13">
        <v>4644399</v>
      </c>
      <c r="B7" s="11" t="s">
        <v>238</v>
      </c>
      <c r="C7" s="12">
        <v>1.25</v>
      </c>
      <c r="D7" s="13" t="s">
        <v>235</v>
      </c>
      <c r="E7" s="14">
        <v>45093</v>
      </c>
      <c r="F7" s="13">
        <v>180</v>
      </c>
      <c r="G7" s="15"/>
    </row>
    <row r="8" spans="1:7" x14ac:dyDescent="0.2">
      <c r="A8" s="13">
        <v>4644407</v>
      </c>
      <c r="B8" s="11" t="s">
        <v>239</v>
      </c>
      <c r="C8" s="12">
        <v>1</v>
      </c>
      <c r="D8" s="13" t="s">
        <v>235</v>
      </c>
      <c r="E8" s="14">
        <v>45093</v>
      </c>
      <c r="F8" s="13">
        <v>180</v>
      </c>
      <c r="G8" s="15"/>
    </row>
    <row r="9" spans="1:7" x14ac:dyDescent="0.2">
      <c r="A9" s="13">
        <v>4644468</v>
      </c>
      <c r="B9" s="11" t="s">
        <v>240</v>
      </c>
      <c r="C9" s="12">
        <v>0.5</v>
      </c>
      <c r="D9" s="13" t="s">
        <v>235</v>
      </c>
      <c r="E9" s="14">
        <v>45093</v>
      </c>
      <c r="F9" s="13">
        <v>180</v>
      </c>
      <c r="G9" s="15"/>
    </row>
    <row r="10" spans="1:7" x14ac:dyDescent="0.2">
      <c r="A10" s="13">
        <v>4644532</v>
      </c>
      <c r="B10" s="11" t="s">
        <v>241</v>
      </c>
      <c r="C10" s="12">
        <v>2</v>
      </c>
      <c r="D10" s="13" t="s">
        <v>235</v>
      </c>
      <c r="E10" s="14">
        <v>45091</v>
      </c>
      <c r="F10" s="13">
        <v>180</v>
      </c>
      <c r="G10" s="15"/>
    </row>
    <row r="11" spans="1:7" x14ac:dyDescent="0.2">
      <c r="A11" s="13">
        <v>4644537</v>
      </c>
      <c r="B11" s="11" t="s">
        <v>242</v>
      </c>
      <c r="C11" s="12">
        <v>0.75</v>
      </c>
      <c r="D11" s="13" t="s">
        <v>235</v>
      </c>
      <c r="E11" s="14">
        <v>45089</v>
      </c>
      <c r="F11" s="13">
        <v>180</v>
      </c>
      <c r="G11" s="15"/>
    </row>
    <row r="12" spans="1:7" x14ac:dyDescent="0.2">
      <c r="A12" s="13">
        <v>4644570</v>
      </c>
      <c r="B12" s="11" t="s">
        <v>243</v>
      </c>
      <c r="C12" s="12">
        <v>1.75</v>
      </c>
      <c r="D12" s="13" t="s">
        <v>235</v>
      </c>
      <c r="E12" s="14">
        <v>45084</v>
      </c>
      <c r="F12" s="13">
        <v>180</v>
      </c>
      <c r="G12" s="15"/>
    </row>
    <row r="13" spans="1:7" x14ac:dyDescent="0.2">
      <c r="A13" s="13">
        <v>4644581</v>
      </c>
      <c r="B13" s="11" t="s">
        <v>244</v>
      </c>
      <c r="C13" s="12">
        <v>2</v>
      </c>
      <c r="D13" s="13" t="s">
        <v>235</v>
      </c>
      <c r="E13" s="14">
        <v>45089</v>
      </c>
      <c r="F13" s="13">
        <v>180</v>
      </c>
      <c r="G13" s="15"/>
    </row>
    <row r="14" spans="1:7" x14ac:dyDescent="0.2">
      <c r="A14" s="13">
        <v>4644587</v>
      </c>
      <c r="B14" s="11" t="s">
        <v>245</v>
      </c>
      <c r="C14" s="12">
        <v>1.5</v>
      </c>
      <c r="D14" s="13" t="s">
        <v>235</v>
      </c>
      <c r="E14" s="14">
        <v>45091</v>
      </c>
      <c r="F14" s="13">
        <v>180</v>
      </c>
      <c r="G14" s="15"/>
    </row>
    <row r="15" spans="1:7" x14ac:dyDescent="0.2">
      <c r="A15" s="13">
        <v>4644597</v>
      </c>
      <c r="B15" s="11" t="s">
        <v>246</v>
      </c>
      <c r="C15" s="12">
        <v>1</v>
      </c>
      <c r="D15" s="13" t="s">
        <v>235</v>
      </c>
      <c r="E15" s="14">
        <v>45089</v>
      </c>
      <c r="F15" s="13">
        <v>180</v>
      </c>
      <c r="G15" s="15"/>
    </row>
    <row r="16" spans="1:7" x14ac:dyDescent="0.2">
      <c r="A16" s="13">
        <v>4644602</v>
      </c>
      <c r="B16" s="11" t="s">
        <v>247</v>
      </c>
      <c r="C16" s="12">
        <v>2</v>
      </c>
      <c r="D16" s="13" t="s">
        <v>235</v>
      </c>
      <c r="E16" s="14">
        <v>45091</v>
      </c>
      <c r="F16" s="13">
        <v>180</v>
      </c>
      <c r="G16" s="15"/>
    </row>
    <row r="17" spans="1:7" x14ac:dyDescent="0.2">
      <c r="A17" s="13">
        <v>4644619</v>
      </c>
      <c r="B17" s="11" t="s">
        <v>248</v>
      </c>
      <c r="C17" s="12">
        <v>1.5</v>
      </c>
      <c r="D17" s="13" t="s">
        <v>235</v>
      </c>
      <c r="E17" s="14">
        <v>45084</v>
      </c>
      <c r="F17" s="13">
        <v>180</v>
      </c>
      <c r="G17" s="15"/>
    </row>
    <row r="18" spans="1:7" x14ac:dyDescent="0.2">
      <c r="A18" s="13">
        <v>4644621</v>
      </c>
      <c r="B18" s="11" t="s">
        <v>249</v>
      </c>
      <c r="C18" s="12">
        <v>2.75</v>
      </c>
      <c r="D18" s="13" t="s">
        <v>235</v>
      </c>
      <c r="E18" s="14">
        <v>45091</v>
      </c>
      <c r="F18" s="13">
        <v>180</v>
      </c>
      <c r="G18" s="15"/>
    </row>
    <row r="19" spans="1:7" x14ac:dyDescent="0.2">
      <c r="A19" s="13">
        <v>4644627</v>
      </c>
      <c r="B19" s="11" t="s">
        <v>250</v>
      </c>
      <c r="C19" s="12">
        <v>3.25</v>
      </c>
      <c r="D19" s="13" t="s">
        <v>235</v>
      </c>
      <c r="E19" s="14">
        <v>45084</v>
      </c>
      <c r="F19" s="13">
        <v>180</v>
      </c>
      <c r="G19" s="15"/>
    </row>
    <row r="20" spans="1:7" x14ac:dyDescent="0.2">
      <c r="A20" s="13">
        <v>4644630</v>
      </c>
      <c r="B20" s="11" t="s">
        <v>251</v>
      </c>
      <c r="C20" s="12">
        <v>0.25</v>
      </c>
      <c r="D20" s="13" t="s">
        <v>235</v>
      </c>
      <c r="E20" s="14">
        <v>45091</v>
      </c>
      <c r="F20" s="13">
        <v>180</v>
      </c>
      <c r="G20" s="15"/>
    </row>
    <row r="21" spans="1:7" x14ac:dyDescent="0.2">
      <c r="A21" s="13">
        <v>4644636</v>
      </c>
      <c r="B21" s="11" t="s">
        <v>252</v>
      </c>
      <c r="C21" s="12">
        <v>1</v>
      </c>
      <c r="D21" s="13" t="s">
        <v>235</v>
      </c>
      <c r="E21" s="14">
        <v>45084</v>
      </c>
      <c r="F21" s="13">
        <v>180</v>
      </c>
      <c r="G21" s="15"/>
    </row>
    <row r="22" spans="1:7" x14ac:dyDescent="0.2">
      <c r="A22" s="13">
        <v>4644491</v>
      </c>
      <c r="B22" s="11" t="s">
        <v>253</v>
      </c>
      <c r="C22" s="12">
        <v>2.25</v>
      </c>
      <c r="D22" s="13" t="s">
        <v>235</v>
      </c>
      <c r="E22" s="14">
        <v>45093</v>
      </c>
      <c r="F22" s="13">
        <v>180</v>
      </c>
      <c r="G22" s="15"/>
    </row>
    <row r="23" spans="1:7" x14ac:dyDescent="0.2">
      <c r="A23" s="13">
        <v>4644495</v>
      </c>
      <c r="B23" s="11" t="s">
        <v>254</v>
      </c>
      <c r="C23" s="12">
        <v>1</v>
      </c>
      <c r="D23" s="13" t="s">
        <v>235</v>
      </c>
      <c r="E23" s="14">
        <v>45093</v>
      </c>
      <c r="F23" s="13">
        <v>180</v>
      </c>
      <c r="G23" s="15"/>
    </row>
    <row r="24" spans="1:7" x14ac:dyDescent="0.2">
      <c r="A24" s="13">
        <v>4644497</v>
      </c>
      <c r="B24" s="11" t="s">
        <v>255</v>
      </c>
      <c r="C24" s="12">
        <v>1.25</v>
      </c>
      <c r="D24" s="13" t="s">
        <v>235</v>
      </c>
      <c r="E24" s="14">
        <v>45093</v>
      </c>
      <c r="F24" s="13">
        <v>180</v>
      </c>
      <c r="G24" s="15"/>
    </row>
    <row r="25" spans="1:7" x14ac:dyDescent="0.2">
      <c r="A25" s="13">
        <v>4644498</v>
      </c>
      <c r="B25" s="11" t="s">
        <v>256</v>
      </c>
      <c r="C25" s="12">
        <v>1</v>
      </c>
      <c r="D25" s="13" t="s">
        <v>235</v>
      </c>
      <c r="E25" s="14">
        <v>45093</v>
      </c>
      <c r="F25" s="13">
        <v>180</v>
      </c>
      <c r="G25" s="15"/>
    </row>
    <row r="26" spans="1:7" x14ac:dyDescent="0.2">
      <c r="A26" s="13">
        <v>4644500</v>
      </c>
      <c r="B26" s="11" t="s">
        <v>257</v>
      </c>
      <c r="C26" s="12">
        <v>0.5</v>
      </c>
      <c r="D26" s="13" t="s">
        <v>235</v>
      </c>
      <c r="E26" s="14">
        <v>45093</v>
      </c>
      <c r="F26" s="13">
        <v>180</v>
      </c>
      <c r="G26" s="15"/>
    </row>
    <row r="27" spans="1:7" x14ac:dyDescent="0.2">
      <c r="A27" s="13">
        <v>4644515</v>
      </c>
      <c r="B27" s="11" t="s">
        <v>258</v>
      </c>
      <c r="C27" s="12">
        <v>0.5</v>
      </c>
      <c r="D27" s="13" t="s">
        <v>235</v>
      </c>
      <c r="E27" s="14">
        <v>45093</v>
      </c>
      <c r="F27" s="13">
        <v>180</v>
      </c>
      <c r="G27" s="15"/>
    </row>
    <row r="28" spans="1:7" x14ac:dyDescent="0.2">
      <c r="A28" s="19">
        <v>4645283</v>
      </c>
      <c r="B28" s="23" t="s">
        <v>259</v>
      </c>
      <c r="C28" s="51">
        <v>0.25</v>
      </c>
      <c r="D28" s="13" t="s">
        <v>235</v>
      </c>
      <c r="E28" s="14">
        <v>45093</v>
      </c>
      <c r="F28" s="13">
        <v>180</v>
      </c>
      <c r="G28" s="15"/>
    </row>
    <row r="29" spans="1:7" x14ac:dyDescent="0.2">
      <c r="A29" s="19">
        <v>4644571</v>
      </c>
      <c r="B29" s="17" t="s">
        <v>260</v>
      </c>
      <c r="C29" s="18">
        <v>2.25</v>
      </c>
      <c r="D29" s="13" t="s">
        <v>235</v>
      </c>
      <c r="E29" s="20">
        <v>45097</v>
      </c>
      <c r="F29" s="13">
        <v>180</v>
      </c>
      <c r="G29" s="15"/>
    </row>
    <row r="30" spans="1:7" x14ac:dyDescent="0.2">
      <c r="A30" s="19">
        <v>4644507</v>
      </c>
      <c r="B30" s="17" t="s">
        <v>261</v>
      </c>
      <c r="C30" s="18">
        <v>0.5</v>
      </c>
      <c r="D30" s="13" t="s">
        <v>235</v>
      </c>
      <c r="E30" s="14">
        <v>45098</v>
      </c>
      <c r="F30" s="13">
        <v>180</v>
      </c>
      <c r="G30" s="25"/>
    </row>
    <row r="31" spans="1:7" x14ac:dyDescent="0.2">
      <c r="A31" s="19">
        <v>4644403</v>
      </c>
      <c r="B31" s="23" t="s">
        <v>262</v>
      </c>
      <c r="C31" s="18">
        <v>1</v>
      </c>
      <c r="D31" s="13" t="s">
        <v>235</v>
      </c>
      <c r="E31" s="14">
        <v>45117</v>
      </c>
      <c r="F31" s="13">
        <v>180</v>
      </c>
      <c r="G31" s="25"/>
    </row>
    <row r="32" spans="1:7" x14ac:dyDescent="0.2">
      <c r="A32" s="19">
        <v>4644499</v>
      </c>
      <c r="B32" s="23" t="s">
        <v>263</v>
      </c>
      <c r="C32" s="18">
        <v>1</v>
      </c>
      <c r="D32" s="13" t="s">
        <v>235</v>
      </c>
      <c r="E32" s="14">
        <v>45117</v>
      </c>
      <c r="F32" s="13">
        <v>180</v>
      </c>
      <c r="G32" s="25"/>
    </row>
    <row r="33" spans="1:7" x14ac:dyDescent="0.2">
      <c r="A33" s="19">
        <v>4644563</v>
      </c>
      <c r="B33" s="23" t="s">
        <v>264</v>
      </c>
      <c r="C33" s="18">
        <v>1.25</v>
      </c>
      <c r="D33" s="13" t="s">
        <v>235</v>
      </c>
      <c r="E33" s="14">
        <v>45314</v>
      </c>
      <c r="F33" s="13">
        <v>180</v>
      </c>
      <c r="G33" s="25"/>
    </row>
    <row r="34" spans="1:7" ht="28.5" x14ac:dyDescent="0.2">
      <c r="A34" s="44">
        <v>4645818</v>
      </c>
      <c r="B34" s="15" t="s">
        <v>265</v>
      </c>
      <c r="C34" s="18">
        <v>40</v>
      </c>
      <c r="D34" s="19" t="s">
        <v>266</v>
      </c>
      <c r="E34" s="14">
        <v>45314</v>
      </c>
      <c r="F34" s="13">
        <v>180</v>
      </c>
      <c r="G34" s="15"/>
    </row>
    <row r="35" spans="1:7" s="27" customFormat="1" ht="15" x14ac:dyDescent="0.25">
      <c r="A35" s="159"/>
      <c r="B35" s="160" t="s">
        <v>231</v>
      </c>
      <c r="C35" s="161">
        <f>SUM(C4:C34)</f>
        <v>78.5</v>
      </c>
      <c r="D35" s="159"/>
      <c r="E35" s="162"/>
      <c r="F35" s="163"/>
      <c r="G35" s="164"/>
    </row>
    <row r="37" spans="1:7" x14ac:dyDescent="0.2">
      <c r="A37" s="34" t="s">
        <v>232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86450-8F75-4FA1-9120-6548C40E6CF7}">
  <sheetPr>
    <tabColor rgb="FFFFFF00"/>
  </sheetPr>
  <dimension ref="A1:G9"/>
  <sheetViews>
    <sheetView workbookViewId="0">
      <selection activeCell="A3" sqref="A3"/>
    </sheetView>
  </sheetViews>
  <sheetFormatPr defaultColWidth="9.140625" defaultRowHeight="14.25" x14ac:dyDescent="0.2"/>
  <cols>
    <col min="1" max="1" width="12.28515625" style="9" bestFit="1" customWidth="1"/>
    <col min="2" max="2" width="74.42578125" style="9" bestFit="1" customWidth="1"/>
    <col min="3" max="4" width="16.7109375" style="9" customWidth="1"/>
    <col min="5" max="5" width="14.7109375" style="9" customWidth="1"/>
    <col min="6" max="6" width="12.7109375" style="9" customWidth="1"/>
    <col min="7" max="7" width="26.7109375" style="9" customWidth="1"/>
    <col min="8" max="16384" width="9.140625" style="9"/>
  </cols>
  <sheetData>
    <row r="1" spans="1:7" ht="15" x14ac:dyDescent="0.2">
      <c r="A1" s="216" t="s">
        <v>267</v>
      </c>
      <c r="B1" s="217"/>
      <c r="C1" s="2"/>
      <c r="D1" s="3"/>
      <c r="E1" s="2"/>
      <c r="F1" s="2"/>
      <c r="G1" s="4"/>
    </row>
    <row r="2" spans="1:7" ht="15" x14ac:dyDescent="0.2">
      <c r="A2" s="218" t="s">
        <v>93</v>
      </c>
      <c r="B2" s="219"/>
      <c r="C2" s="5"/>
      <c r="D2" s="6"/>
      <c r="E2" s="5"/>
      <c r="F2" s="5"/>
      <c r="G2" s="7"/>
    </row>
    <row r="3" spans="1:7" ht="30" x14ac:dyDescent="0.2">
      <c r="A3" s="81" t="s">
        <v>100</v>
      </c>
      <c r="B3" s="81" t="s">
        <v>101</v>
      </c>
      <c r="C3" s="81" t="s">
        <v>102</v>
      </c>
      <c r="D3" s="81" t="s">
        <v>103</v>
      </c>
      <c r="E3" s="81" t="s">
        <v>104</v>
      </c>
      <c r="F3" s="81" t="s">
        <v>105</v>
      </c>
      <c r="G3" s="82" t="s">
        <v>106</v>
      </c>
    </row>
    <row r="4" spans="1:7" x14ac:dyDescent="0.2">
      <c r="A4" s="13"/>
      <c r="B4" s="11"/>
      <c r="C4" s="12"/>
      <c r="D4" s="13"/>
      <c r="E4" s="14"/>
      <c r="F4" s="13"/>
      <c r="G4" s="15"/>
    </row>
    <row r="5" spans="1:7" x14ac:dyDescent="0.2">
      <c r="A5" s="13"/>
      <c r="B5" s="11"/>
      <c r="C5" s="12"/>
      <c r="D5" s="13"/>
      <c r="E5" s="14"/>
      <c r="F5" s="13"/>
      <c r="G5" s="15"/>
    </row>
    <row r="6" spans="1:7" x14ac:dyDescent="0.2">
      <c r="A6" s="19"/>
      <c r="B6" s="23"/>
      <c r="C6" s="18"/>
      <c r="D6" s="19"/>
      <c r="E6" s="14"/>
      <c r="F6" s="97"/>
      <c r="G6" s="25"/>
    </row>
    <row r="7" spans="1:7" ht="15" x14ac:dyDescent="0.2">
      <c r="A7" s="165"/>
      <c r="B7" s="160" t="s">
        <v>231</v>
      </c>
      <c r="C7" s="161">
        <f>SUM(C4:C6)</f>
        <v>0</v>
      </c>
      <c r="D7" s="165"/>
      <c r="E7" s="166"/>
      <c r="F7" s="167"/>
      <c r="G7" s="168"/>
    </row>
    <row r="9" spans="1:7" x14ac:dyDescent="0.2">
      <c r="A9" s="34" t="s">
        <v>232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7F8B1-CF5B-4336-BF9F-3812C31F4434}">
  <sheetPr>
    <tabColor rgb="FFFFFF00"/>
  </sheetPr>
  <dimension ref="A1:G23"/>
  <sheetViews>
    <sheetView workbookViewId="0">
      <selection activeCell="A3" sqref="A3"/>
    </sheetView>
  </sheetViews>
  <sheetFormatPr defaultColWidth="9.140625" defaultRowHeight="14.25" x14ac:dyDescent="0.2"/>
  <cols>
    <col min="1" max="1" width="12.28515625" style="9" bestFit="1" customWidth="1"/>
    <col min="2" max="2" width="74.42578125" style="9" bestFit="1" customWidth="1"/>
    <col min="3" max="4" width="16.7109375" style="9" customWidth="1"/>
    <col min="5" max="5" width="14.7109375" style="9" customWidth="1"/>
    <col min="6" max="6" width="12.7109375" style="9" customWidth="1"/>
    <col min="7" max="7" width="26.7109375" style="9" customWidth="1"/>
    <col min="8" max="16384" width="9.140625" style="9"/>
  </cols>
  <sheetData>
    <row r="1" spans="1:7" ht="15" x14ac:dyDescent="0.2">
      <c r="A1" s="216" t="s">
        <v>268</v>
      </c>
      <c r="B1" s="217"/>
      <c r="C1" s="217"/>
      <c r="D1" s="3"/>
      <c r="E1" s="2"/>
      <c r="F1" s="2"/>
      <c r="G1" s="4"/>
    </row>
    <row r="2" spans="1:7" ht="15" x14ac:dyDescent="0.2">
      <c r="A2" s="218" t="s">
        <v>95</v>
      </c>
      <c r="B2" s="219"/>
      <c r="C2" s="5"/>
      <c r="D2" s="6"/>
      <c r="E2" s="5"/>
      <c r="F2" s="5"/>
      <c r="G2" s="7"/>
    </row>
    <row r="3" spans="1:7" ht="30" x14ac:dyDescent="0.2">
      <c r="A3" s="81" t="s">
        <v>100</v>
      </c>
      <c r="B3" s="81" t="s">
        <v>101</v>
      </c>
      <c r="C3" s="81" t="s">
        <v>102</v>
      </c>
      <c r="D3" s="81" t="s">
        <v>103</v>
      </c>
      <c r="E3" s="81" t="s">
        <v>104</v>
      </c>
      <c r="F3" s="81" t="s">
        <v>105</v>
      </c>
      <c r="G3" s="82" t="s">
        <v>106</v>
      </c>
    </row>
    <row r="4" spans="1:7" x14ac:dyDescent="0.2">
      <c r="A4" s="13">
        <v>4563537</v>
      </c>
      <c r="B4" s="11" t="s">
        <v>269</v>
      </c>
      <c r="C4" s="12">
        <v>3</v>
      </c>
      <c r="D4" s="13" t="s">
        <v>108</v>
      </c>
      <c r="E4" s="14">
        <v>44218</v>
      </c>
      <c r="F4" s="13">
        <v>90</v>
      </c>
      <c r="G4" s="15"/>
    </row>
    <row r="5" spans="1:7" x14ac:dyDescent="0.2">
      <c r="A5" s="13">
        <v>4564746</v>
      </c>
      <c r="B5" s="11" t="s">
        <v>270</v>
      </c>
      <c r="C5" s="12">
        <v>2</v>
      </c>
      <c r="D5" s="14" t="s">
        <v>108</v>
      </c>
      <c r="E5" s="14">
        <v>44231</v>
      </c>
      <c r="F5" s="13">
        <v>90</v>
      </c>
      <c r="G5" s="15"/>
    </row>
    <row r="6" spans="1:7" x14ac:dyDescent="0.2">
      <c r="A6" s="19">
        <v>4564748</v>
      </c>
      <c r="B6" s="23" t="s">
        <v>271</v>
      </c>
      <c r="C6" s="51">
        <v>2</v>
      </c>
      <c r="D6" s="48" t="s">
        <v>108</v>
      </c>
      <c r="E6" s="14">
        <v>44231</v>
      </c>
      <c r="F6" s="13">
        <v>90</v>
      </c>
      <c r="G6" s="15"/>
    </row>
    <row r="7" spans="1:7" x14ac:dyDescent="0.2">
      <c r="A7" s="19">
        <v>4564760</v>
      </c>
      <c r="B7" s="17" t="s">
        <v>272</v>
      </c>
      <c r="C7" s="18">
        <v>4</v>
      </c>
      <c r="D7" s="19" t="s">
        <v>108</v>
      </c>
      <c r="E7" s="14">
        <v>44231</v>
      </c>
      <c r="F7" s="13">
        <v>90</v>
      </c>
      <c r="G7" s="15"/>
    </row>
    <row r="8" spans="1:7" x14ac:dyDescent="0.2">
      <c r="A8" s="19">
        <v>4564775</v>
      </c>
      <c r="B8" s="17" t="s">
        <v>273</v>
      </c>
      <c r="C8" s="18">
        <v>0.5</v>
      </c>
      <c r="D8" s="19" t="s">
        <v>108</v>
      </c>
      <c r="E8" s="14">
        <v>44231</v>
      </c>
      <c r="F8" s="13">
        <v>90</v>
      </c>
      <c r="G8" s="25"/>
    </row>
    <row r="9" spans="1:7" x14ac:dyDescent="0.2">
      <c r="A9" s="19">
        <v>4564783</v>
      </c>
      <c r="B9" s="23" t="s">
        <v>274</v>
      </c>
      <c r="C9" s="18">
        <v>0.5</v>
      </c>
      <c r="D9" s="19" t="s">
        <v>108</v>
      </c>
      <c r="E9" s="14">
        <v>44231</v>
      </c>
      <c r="F9" s="13">
        <v>90</v>
      </c>
      <c r="G9" s="25"/>
    </row>
    <row r="10" spans="1:7" x14ac:dyDescent="0.2">
      <c r="A10" s="19">
        <v>4564786</v>
      </c>
      <c r="B10" s="23" t="s">
        <v>275</v>
      </c>
      <c r="C10" s="18">
        <v>2</v>
      </c>
      <c r="D10" s="19" t="s">
        <v>108</v>
      </c>
      <c r="E10" s="14">
        <v>44231</v>
      </c>
      <c r="F10" s="13">
        <v>90</v>
      </c>
      <c r="G10" s="25"/>
    </row>
    <row r="11" spans="1:7" x14ac:dyDescent="0.2">
      <c r="A11" s="19">
        <v>4564790</v>
      </c>
      <c r="B11" s="23" t="s">
        <v>276</v>
      </c>
      <c r="C11" s="18">
        <v>0.5</v>
      </c>
      <c r="D11" s="19" t="s">
        <v>108</v>
      </c>
      <c r="E11" s="14">
        <v>44231</v>
      </c>
      <c r="F11" s="13">
        <v>90</v>
      </c>
      <c r="G11" s="25"/>
    </row>
    <row r="12" spans="1:7" x14ac:dyDescent="0.2">
      <c r="A12" s="44">
        <v>4564797</v>
      </c>
      <c r="B12" s="15" t="s">
        <v>277</v>
      </c>
      <c r="C12" s="18">
        <v>4</v>
      </c>
      <c r="D12" s="19" t="s">
        <v>108</v>
      </c>
      <c r="E12" s="14">
        <v>44231</v>
      </c>
      <c r="F12" s="13">
        <v>90</v>
      </c>
      <c r="G12" s="15"/>
    </row>
    <row r="13" spans="1:7" x14ac:dyDescent="0.2">
      <c r="A13" s="19">
        <v>4564802</v>
      </c>
      <c r="B13" s="23" t="s">
        <v>278</v>
      </c>
      <c r="C13" s="18">
        <v>0.5</v>
      </c>
      <c r="D13" s="19" t="s">
        <v>108</v>
      </c>
      <c r="E13" s="14">
        <v>44231</v>
      </c>
      <c r="F13" s="13">
        <v>90</v>
      </c>
      <c r="G13" s="25"/>
    </row>
    <row r="14" spans="1:7" x14ac:dyDescent="0.2">
      <c r="A14" s="19">
        <v>4564805</v>
      </c>
      <c r="B14" s="23" t="s">
        <v>279</v>
      </c>
      <c r="C14" s="18">
        <v>5</v>
      </c>
      <c r="D14" s="19" t="s">
        <v>108</v>
      </c>
      <c r="E14" s="14">
        <v>44231</v>
      </c>
      <c r="F14" s="13">
        <v>90</v>
      </c>
      <c r="G14" s="25"/>
    </row>
    <row r="15" spans="1:7" x14ac:dyDescent="0.2">
      <c r="A15" s="19">
        <v>4564806</v>
      </c>
      <c r="B15" s="23" t="s">
        <v>280</v>
      </c>
      <c r="C15" s="18">
        <v>2</v>
      </c>
      <c r="D15" s="19" t="s">
        <v>108</v>
      </c>
      <c r="E15" s="14">
        <v>44231</v>
      </c>
      <c r="F15" s="13">
        <v>90</v>
      </c>
      <c r="G15" s="25"/>
    </row>
    <row r="16" spans="1:7" x14ac:dyDescent="0.2">
      <c r="A16" s="19">
        <v>4564808</v>
      </c>
      <c r="B16" s="23" t="s">
        <v>281</v>
      </c>
      <c r="C16" s="18">
        <v>0.5</v>
      </c>
      <c r="D16" s="19" t="s">
        <v>108</v>
      </c>
      <c r="E16" s="14">
        <v>44231</v>
      </c>
      <c r="F16" s="13">
        <v>90</v>
      </c>
      <c r="G16" s="25"/>
    </row>
    <row r="17" spans="1:7" x14ac:dyDescent="0.2">
      <c r="A17" s="19">
        <v>4564813</v>
      </c>
      <c r="B17" s="23" t="s">
        <v>282</v>
      </c>
      <c r="C17" s="18">
        <v>3</v>
      </c>
      <c r="D17" s="19" t="s">
        <v>108</v>
      </c>
      <c r="E17" s="14">
        <v>44231</v>
      </c>
      <c r="F17" s="13">
        <v>90</v>
      </c>
      <c r="G17" s="25"/>
    </row>
    <row r="18" spans="1:7" x14ac:dyDescent="0.2">
      <c r="A18" s="19">
        <v>4564816</v>
      </c>
      <c r="B18" s="23" t="s">
        <v>283</v>
      </c>
      <c r="C18" s="18">
        <v>2</v>
      </c>
      <c r="D18" s="19" t="s">
        <v>108</v>
      </c>
      <c r="E18" s="14">
        <v>44231</v>
      </c>
      <c r="F18" s="13">
        <v>90</v>
      </c>
      <c r="G18" s="25"/>
    </row>
    <row r="19" spans="1:7" x14ac:dyDescent="0.2">
      <c r="A19" s="19">
        <v>4564817</v>
      </c>
      <c r="B19" s="23" t="s">
        <v>284</v>
      </c>
      <c r="C19" s="18">
        <v>2</v>
      </c>
      <c r="D19" s="19" t="s">
        <v>108</v>
      </c>
      <c r="E19" s="14">
        <v>44231</v>
      </c>
      <c r="F19" s="13">
        <v>90</v>
      </c>
      <c r="G19" s="25"/>
    </row>
    <row r="20" spans="1:7" x14ac:dyDescent="0.2">
      <c r="A20" s="19">
        <v>4564818</v>
      </c>
      <c r="B20" s="23" t="s">
        <v>285</v>
      </c>
      <c r="C20" s="18">
        <v>1</v>
      </c>
      <c r="D20" s="19" t="s">
        <v>108</v>
      </c>
      <c r="E20" s="14">
        <v>44231</v>
      </c>
      <c r="F20" s="13">
        <v>90</v>
      </c>
      <c r="G20" s="25"/>
    </row>
    <row r="21" spans="1:7" s="27" customFormat="1" ht="15" x14ac:dyDescent="0.25">
      <c r="A21" s="159"/>
      <c r="B21" s="160" t="s">
        <v>231</v>
      </c>
      <c r="C21" s="161">
        <f>SUM(C4:C20)</f>
        <v>34.5</v>
      </c>
      <c r="D21" s="159"/>
      <c r="E21" s="162"/>
      <c r="F21" s="163"/>
      <c r="G21" s="164"/>
    </row>
    <row r="22" spans="1:7" x14ac:dyDescent="0.2">
      <c r="A22" s="109"/>
      <c r="B22" s="114"/>
      <c r="C22" s="108"/>
      <c r="D22" s="109"/>
      <c r="E22" s="115"/>
      <c r="F22" s="116"/>
      <c r="G22" s="111"/>
    </row>
    <row r="23" spans="1:7" x14ac:dyDescent="0.2">
      <c r="A23" s="34" t="s">
        <v>232</v>
      </c>
    </row>
  </sheetData>
  <mergeCells count="2">
    <mergeCell ref="A1:C1"/>
    <mergeCell ref="A2:B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0624D-1241-4D65-BAF5-796095A864DA}">
  <sheetPr>
    <tabColor rgb="FFFFFF00"/>
  </sheetPr>
  <dimension ref="A1:G9"/>
  <sheetViews>
    <sheetView workbookViewId="0">
      <selection activeCell="A3" sqref="A3"/>
    </sheetView>
  </sheetViews>
  <sheetFormatPr defaultColWidth="9.140625" defaultRowHeight="14.25" x14ac:dyDescent="0.2"/>
  <cols>
    <col min="1" max="1" width="12.28515625" style="9" bestFit="1" customWidth="1"/>
    <col min="2" max="2" width="74.42578125" style="9" bestFit="1" customWidth="1"/>
    <col min="3" max="4" width="16.7109375" style="9" customWidth="1"/>
    <col min="5" max="5" width="14.7109375" style="9" customWidth="1"/>
    <col min="6" max="6" width="12.7109375" style="9" customWidth="1"/>
    <col min="7" max="7" width="26.7109375" style="9" customWidth="1"/>
    <col min="8" max="16384" width="9.140625" style="9"/>
  </cols>
  <sheetData>
    <row r="1" spans="1:7" ht="15" x14ac:dyDescent="0.2">
      <c r="A1" s="216" t="s">
        <v>286</v>
      </c>
      <c r="B1" s="217"/>
      <c r="C1" s="2"/>
      <c r="D1" s="3"/>
      <c r="E1" s="2"/>
      <c r="F1" s="2"/>
      <c r="G1" s="4"/>
    </row>
    <row r="2" spans="1:7" ht="15" x14ac:dyDescent="0.2">
      <c r="A2" s="218" t="s">
        <v>90</v>
      </c>
      <c r="B2" s="219"/>
      <c r="C2" s="5"/>
      <c r="D2" s="6"/>
      <c r="E2" s="5"/>
      <c r="F2" s="5"/>
      <c r="G2" s="7"/>
    </row>
    <row r="3" spans="1:7" ht="30" x14ac:dyDescent="0.2">
      <c r="A3" s="81" t="s">
        <v>100</v>
      </c>
      <c r="B3" s="81" t="s">
        <v>101</v>
      </c>
      <c r="C3" s="81" t="s">
        <v>102</v>
      </c>
      <c r="D3" s="81" t="s">
        <v>103</v>
      </c>
      <c r="E3" s="81" t="s">
        <v>104</v>
      </c>
      <c r="F3" s="81" t="s">
        <v>105</v>
      </c>
      <c r="G3" s="82" t="s">
        <v>106</v>
      </c>
    </row>
    <row r="4" spans="1:7" x14ac:dyDescent="0.2">
      <c r="A4" s="13"/>
      <c r="B4" s="11"/>
      <c r="C4" s="12"/>
      <c r="D4" s="13"/>
      <c r="E4" s="14"/>
      <c r="F4" s="13"/>
      <c r="G4" s="15"/>
    </row>
    <row r="5" spans="1:7" x14ac:dyDescent="0.2">
      <c r="A5" s="13"/>
      <c r="B5" s="11"/>
      <c r="C5" s="12"/>
      <c r="D5" s="13"/>
      <c r="E5" s="14"/>
      <c r="F5" s="13"/>
      <c r="G5" s="25"/>
    </row>
    <row r="6" spans="1:7" x14ac:dyDescent="0.2">
      <c r="A6" s="19"/>
      <c r="B6" s="23"/>
      <c r="C6" s="18"/>
      <c r="D6" s="19"/>
      <c r="E6" s="14"/>
      <c r="F6" s="97"/>
      <c r="G6" s="25"/>
    </row>
    <row r="7" spans="1:7" ht="15" x14ac:dyDescent="0.2">
      <c r="A7" s="165"/>
      <c r="B7" s="160" t="s">
        <v>231</v>
      </c>
      <c r="C7" s="161">
        <f>SUM(C4:C6)</f>
        <v>0</v>
      </c>
      <c r="D7" s="165"/>
      <c r="E7" s="166"/>
      <c r="F7" s="167"/>
      <c r="G7" s="168"/>
    </row>
    <row r="9" spans="1:7" x14ac:dyDescent="0.2">
      <c r="A9" s="34" t="s">
        <v>232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FE58D-566F-4166-B910-097D393F76DB}">
  <sheetPr>
    <tabColor theme="9"/>
  </sheetPr>
  <dimension ref="A1:H17"/>
  <sheetViews>
    <sheetView workbookViewId="0">
      <selection activeCell="B3" sqref="B3"/>
    </sheetView>
  </sheetViews>
  <sheetFormatPr defaultColWidth="9.140625" defaultRowHeight="14.25" x14ac:dyDescent="0.2"/>
  <cols>
    <col min="1" max="1" width="9.140625" style="9"/>
    <col min="2" max="2" width="12.28515625" style="28" bestFit="1" customWidth="1"/>
    <col min="3" max="3" width="74.42578125" style="9" bestFit="1" customWidth="1"/>
    <col min="4" max="5" width="16.7109375" style="9" customWidth="1"/>
    <col min="6" max="6" width="14.7109375" style="28" customWidth="1"/>
    <col min="7" max="7" width="13.28515625" style="9" customWidth="1"/>
    <col min="8" max="8" width="38.140625" style="9" customWidth="1"/>
    <col min="9" max="16384" width="9.140625" style="9"/>
  </cols>
  <sheetData>
    <row r="1" spans="1:8" ht="15" x14ac:dyDescent="0.2">
      <c r="A1" s="220" t="s">
        <v>287</v>
      </c>
      <c r="B1" s="220"/>
      <c r="C1" s="220"/>
      <c r="D1" s="2"/>
      <c r="E1" s="3"/>
      <c r="F1" s="2"/>
      <c r="G1" s="2"/>
      <c r="H1" s="4"/>
    </row>
    <row r="2" spans="1:8" ht="15" x14ac:dyDescent="0.2">
      <c r="A2" s="219" t="s">
        <v>6</v>
      </c>
      <c r="B2" s="219"/>
      <c r="C2" s="219"/>
      <c r="D2" s="5"/>
      <c r="E2" s="6"/>
      <c r="F2" s="5"/>
      <c r="G2" s="5"/>
      <c r="H2" s="7"/>
    </row>
    <row r="3" spans="1:8" ht="30" x14ac:dyDescent="0.2">
      <c r="A3" s="81" t="s">
        <v>288</v>
      </c>
      <c r="B3" s="81" t="s">
        <v>100</v>
      </c>
      <c r="C3" s="81" t="s">
        <v>101</v>
      </c>
      <c r="D3" s="81" t="s">
        <v>102</v>
      </c>
      <c r="E3" s="81" t="s">
        <v>103</v>
      </c>
      <c r="F3" s="81" t="s">
        <v>104</v>
      </c>
      <c r="G3" s="81" t="s">
        <v>289</v>
      </c>
      <c r="H3" s="82" t="s">
        <v>106</v>
      </c>
    </row>
    <row r="4" spans="1:8" x14ac:dyDescent="0.2">
      <c r="A4" s="174">
        <v>1</v>
      </c>
      <c r="B4" s="199">
        <v>4696022</v>
      </c>
      <c r="C4" s="23" t="s">
        <v>290</v>
      </c>
      <c r="D4" s="130">
        <v>1.5</v>
      </c>
      <c r="E4" s="19" t="s">
        <v>108</v>
      </c>
      <c r="F4" s="20">
        <v>46300</v>
      </c>
      <c r="G4" s="198">
        <v>46356</v>
      </c>
      <c r="H4" s="123"/>
    </row>
    <row r="5" spans="1:8" x14ac:dyDescent="0.2">
      <c r="A5" s="174">
        <v>1</v>
      </c>
      <c r="B5" s="199">
        <v>4406378</v>
      </c>
      <c r="C5" s="17" t="s">
        <v>291</v>
      </c>
      <c r="D5" s="104">
        <v>1</v>
      </c>
      <c r="E5" s="19" t="s">
        <v>108</v>
      </c>
      <c r="F5" s="20">
        <v>46296</v>
      </c>
      <c r="G5" s="106">
        <v>46356</v>
      </c>
      <c r="H5" s="123"/>
    </row>
    <row r="6" spans="1:8" x14ac:dyDescent="0.2">
      <c r="A6" s="174">
        <v>1</v>
      </c>
      <c r="B6" s="199">
        <v>4660560</v>
      </c>
      <c r="C6" s="23" t="s">
        <v>292</v>
      </c>
      <c r="D6" s="104">
        <v>1</v>
      </c>
      <c r="E6" s="19" t="s">
        <v>108</v>
      </c>
      <c r="F6" s="20">
        <v>46296</v>
      </c>
      <c r="G6" s="106">
        <v>46356</v>
      </c>
      <c r="H6" s="123"/>
    </row>
    <row r="7" spans="1:8" x14ac:dyDescent="0.2">
      <c r="A7" s="174">
        <v>1</v>
      </c>
      <c r="B7" s="224">
        <v>4661471</v>
      </c>
      <c r="C7" s="35" t="s">
        <v>293</v>
      </c>
      <c r="D7" s="104">
        <v>1</v>
      </c>
      <c r="E7" s="19" t="s">
        <v>108</v>
      </c>
      <c r="F7" s="14">
        <v>46314</v>
      </c>
      <c r="G7" s="106">
        <v>46386</v>
      </c>
      <c r="H7" s="123"/>
    </row>
    <row r="8" spans="1:8" x14ac:dyDescent="0.2">
      <c r="A8" s="174">
        <v>1</v>
      </c>
      <c r="B8" s="225">
        <v>4694718</v>
      </c>
      <c r="C8" s="103" t="s">
        <v>294</v>
      </c>
      <c r="D8" s="104">
        <v>1</v>
      </c>
      <c r="E8" s="105" t="s">
        <v>235</v>
      </c>
      <c r="F8" s="106">
        <v>46296</v>
      </c>
      <c r="G8" s="106">
        <v>46386</v>
      </c>
      <c r="H8" s="65"/>
    </row>
    <row r="9" spans="1:8" x14ac:dyDescent="0.2">
      <c r="A9" s="174"/>
      <c r="B9" s="225">
        <v>4653883</v>
      </c>
      <c r="C9" s="103" t="s">
        <v>295</v>
      </c>
      <c r="D9" s="104">
        <v>1</v>
      </c>
      <c r="E9" s="19" t="s">
        <v>108</v>
      </c>
      <c r="F9" s="106">
        <v>46314</v>
      </c>
      <c r="G9" s="106">
        <v>46386</v>
      </c>
      <c r="H9" s="65"/>
    </row>
    <row r="10" spans="1:8" x14ac:dyDescent="0.2">
      <c r="A10" s="174">
        <v>1</v>
      </c>
      <c r="B10" s="199">
        <v>4406379</v>
      </c>
      <c r="C10" s="23" t="s">
        <v>296</v>
      </c>
      <c r="D10" s="104">
        <v>1</v>
      </c>
      <c r="E10" s="19" t="s">
        <v>108</v>
      </c>
      <c r="F10" s="20">
        <v>46296</v>
      </c>
      <c r="G10" s="106">
        <v>46386</v>
      </c>
      <c r="H10" s="123"/>
    </row>
    <row r="11" spans="1:8" x14ac:dyDescent="0.2">
      <c r="A11" s="174">
        <v>1</v>
      </c>
      <c r="B11" s="199">
        <v>4652881</v>
      </c>
      <c r="C11" s="23" t="s">
        <v>297</v>
      </c>
      <c r="D11" s="104">
        <v>1</v>
      </c>
      <c r="E11" s="19" t="s">
        <v>108</v>
      </c>
      <c r="F11" s="20">
        <v>46296</v>
      </c>
      <c r="G11" s="106">
        <v>46416</v>
      </c>
      <c r="H11" s="123"/>
    </row>
    <row r="12" spans="1:8" x14ac:dyDescent="0.2">
      <c r="A12" s="174">
        <v>1</v>
      </c>
      <c r="B12" s="199">
        <v>4653763</v>
      </c>
      <c r="C12" s="15" t="s">
        <v>298</v>
      </c>
      <c r="D12" s="104">
        <v>1</v>
      </c>
      <c r="E12" s="19" t="s">
        <v>108</v>
      </c>
      <c r="F12" s="20">
        <v>46296</v>
      </c>
      <c r="G12" s="106">
        <v>46416</v>
      </c>
      <c r="H12" s="123"/>
    </row>
    <row r="13" spans="1:8" x14ac:dyDescent="0.2">
      <c r="A13" s="174">
        <v>1</v>
      </c>
      <c r="B13" s="226">
        <v>4651812</v>
      </c>
      <c r="C13" s="17" t="s">
        <v>299</v>
      </c>
      <c r="D13" s="104">
        <v>1</v>
      </c>
      <c r="E13" s="19" t="s">
        <v>108</v>
      </c>
      <c r="F13" s="20">
        <v>46296</v>
      </c>
      <c r="G13" s="106">
        <v>46416</v>
      </c>
      <c r="H13" s="25"/>
    </row>
    <row r="14" spans="1:8" x14ac:dyDescent="0.2">
      <c r="A14" s="174">
        <v>1</v>
      </c>
      <c r="B14" s="199">
        <v>4406429</v>
      </c>
      <c r="C14" s="23" t="s">
        <v>300</v>
      </c>
      <c r="D14" s="130">
        <v>1</v>
      </c>
      <c r="E14" s="19" t="s">
        <v>108</v>
      </c>
      <c r="F14" s="20">
        <v>46296</v>
      </c>
      <c r="G14" s="198">
        <v>46416</v>
      </c>
      <c r="H14" s="123"/>
    </row>
    <row r="15" spans="1:8" s="27" customFormat="1" ht="15" x14ac:dyDescent="0.25">
      <c r="B15" s="201"/>
      <c r="C15" s="196" t="s">
        <v>231</v>
      </c>
      <c r="D15" s="138">
        <v>11.5</v>
      </c>
      <c r="E15" s="33"/>
      <c r="F15" s="197"/>
      <c r="G15" s="33"/>
    </row>
    <row r="16" spans="1:8" x14ac:dyDescent="0.2">
      <c r="B16" s="202"/>
      <c r="C16" s="107"/>
      <c r="D16" s="108"/>
      <c r="E16" s="109"/>
      <c r="F16" s="110"/>
    </row>
    <row r="17" spans="2:2" x14ac:dyDescent="0.2">
      <c r="B17" s="203" t="s">
        <v>232</v>
      </c>
    </row>
  </sheetData>
  <mergeCells count="2">
    <mergeCell ref="A1:C1"/>
    <mergeCell ref="A2:C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C46B6-0C1A-4A84-84D4-16EF8BB8CADE}">
  <sheetPr>
    <tabColor theme="9"/>
  </sheetPr>
  <dimension ref="A1:H9"/>
  <sheetViews>
    <sheetView workbookViewId="0">
      <selection activeCell="B3" sqref="B3"/>
    </sheetView>
  </sheetViews>
  <sheetFormatPr defaultColWidth="9.140625" defaultRowHeight="14.25" x14ac:dyDescent="0.2"/>
  <cols>
    <col min="1" max="1" width="9.140625" style="9"/>
    <col min="2" max="2" width="12.28515625" style="9" bestFit="1" customWidth="1"/>
    <col min="3" max="3" width="74.42578125" style="9" bestFit="1" customWidth="1"/>
    <col min="4" max="5" width="16.7109375" style="9" customWidth="1"/>
    <col min="6" max="6" width="14.7109375" style="9" customWidth="1"/>
    <col min="7" max="7" width="19.85546875" style="9" customWidth="1"/>
    <col min="8" max="8" width="36.140625" style="9" customWidth="1"/>
    <col min="9" max="16384" width="9.140625" style="9"/>
  </cols>
  <sheetData>
    <row r="1" spans="1:8" ht="15" x14ac:dyDescent="0.2">
      <c r="A1" s="220" t="s">
        <v>301</v>
      </c>
      <c r="B1" s="220"/>
      <c r="C1" s="220"/>
      <c r="D1" s="2"/>
      <c r="E1" s="3"/>
      <c r="F1" s="2"/>
      <c r="G1" s="4"/>
      <c r="H1" s="4"/>
    </row>
    <row r="2" spans="1:8" ht="15" x14ac:dyDescent="0.2">
      <c r="A2" s="219" t="s">
        <v>41</v>
      </c>
      <c r="B2" s="219"/>
      <c r="C2" s="219"/>
      <c r="D2" s="5"/>
      <c r="E2" s="6"/>
      <c r="F2" s="5"/>
      <c r="G2" s="7"/>
      <c r="H2" s="7"/>
    </row>
    <row r="3" spans="1:8" ht="30" x14ac:dyDescent="0.2">
      <c r="A3" s="81" t="s">
        <v>288</v>
      </c>
      <c r="B3" s="81" t="s">
        <v>100</v>
      </c>
      <c r="C3" s="81" t="s">
        <v>101</v>
      </c>
      <c r="D3" s="81" t="s">
        <v>102</v>
      </c>
      <c r="E3" s="81" t="s">
        <v>103</v>
      </c>
      <c r="F3" s="81" t="s">
        <v>104</v>
      </c>
      <c r="G3" s="81" t="s">
        <v>289</v>
      </c>
      <c r="H3" s="82" t="s">
        <v>106</v>
      </c>
    </row>
    <row r="4" spans="1:8" x14ac:dyDescent="0.2">
      <c r="A4" s="10">
        <v>1</v>
      </c>
      <c r="B4" s="13">
        <v>4696845</v>
      </c>
      <c r="C4" s="11" t="s">
        <v>302</v>
      </c>
      <c r="D4" s="12">
        <v>1</v>
      </c>
      <c r="E4" s="13" t="s">
        <v>108</v>
      </c>
      <c r="F4" s="14">
        <v>46296</v>
      </c>
      <c r="G4" s="106">
        <v>46356</v>
      </c>
      <c r="H4" s="65"/>
    </row>
    <row r="5" spans="1:8" x14ac:dyDescent="0.2">
      <c r="A5" s="223">
        <v>1</v>
      </c>
      <c r="B5" s="13">
        <v>4696846</v>
      </c>
      <c r="C5" s="11" t="s">
        <v>303</v>
      </c>
      <c r="D5" s="12">
        <v>1</v>
      </c>
      <c r="E5" s="13" t="s">
        <v>108</v>
      </c>
      <c r="F5" s="14">
        <v>46296</v>
      </c>
      <c r="G5" s="106">
        <v>46386</v>
      </c>
      <c r="H5" s="25"/>
    </row>
    <row r="6" spans="1:8" ht="15" thickBot="1" x14ac:dyDescent="0.25">
      <c r="A6" s="84">
        <v>1</v>
      </c>
      <c r="B6" s="57">
        <v>4696847</v>
      </c>
      <c r="C6" s="85" t="s">
        <v>304</v>
      </c>
      <c r="D6" s="71">
        <v>1</v>
      </c>
      <c r="E6" s="74" t="s">
        <v>108</v>
      </c>
      <c r="F6" s="73">
        <v>46296</v>
      </c>
      <c r="G6" s="146">
        <v>46416</v>
      </c>
      <c r="H6" s="147"/>
    </row>
    <row r="7" spans="1:8" s="27" customFormat="1" ht="15" x14ac:dyDescent="0.25">
      <c r="B7" s="171"/>
      <c r="C7" s="152" t="s">
        <v>231</v>
      </c>
      <c r="D7" s="153">
        <f>SUM(D4:D6)</f>
        <v>3</v>
      </c>
      <c r="E7" s="169"/>
      <c r="F7" s="172"/>
      <c r="G7" s="173"/>
      <c r="H7" s="170"/>
    </row>
    <row r="9" spans="1:8" x14ac:dyDescent="0.2">
      <c r="B9" s="34" t="s">
        <v>232</v>
      </c>
    </row>
  </sheetData>
  <mergeCells count="2">
    <mergeCell ref="A1:C1"/>
    <mergeCell ref="A2:C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1D52F-219C-4B60-AD47-D481E57233CB}">
  <sheetPr>
    <tabColor theme="9"/>
  </sheetPr>
  <dimension ref="A1:I12"/>
  <sheetViews>
    <sheetView workbookViewId="0">
      <selection activeCell="B3" sqref="B3"/>
    </sheetView>
  </sheetViews>
  <sheetFormatPr defaultColWidth="9.140625" defaultRowHeight="14.25" x14ac:dyDescent="0.2"/>
  <cols>
    <col min="1" max="1" width="9.140625" style="9"/>
    <col min="2" max="2" width="22.7109375" style="9" customWidth="1"/>
    <col min="3" max="3" width="48.5703125" style="9" bestFit="1" customWidth="1"/>
    <col min="4" max="5" width="16.7109375" style="9" customWidth="1"/>
    <col min="6" max="6" width="14.7109375" style="9" customWidth="1"/>
    <col min="7" max="7" width="12.7109375" style="9" customWidth="1"/>
    <col min="8" max="8" width="51.28515625" style="9" customWidth="1"/>
    <col min="9" max="16384" width="9.140625" style="9"/>
  </cols>
  <sheetData>
    <row r="1" spans="1:9" ht="15" x14ac:dyDescent="0.2">
      <c r="A1" s="220" t="s">
        <v>305</v>
      </c>
      <c r="B1" s="220"/>
      <c r="C1" s="220"/>
      <c r="D1" s="2"/>
      <c r="E1" s="3"/>
      <c r="F1" s="2"/>
      <c r="G1" s="2"/>
      <c r="H1" s="4"/>
    </row>
    <row r="2" spans="1:9" ht="15" x14ac:dyDescent="0.2">
      <c r="A2" s="219" t="s">
        <v>10</v>
      </c>
      <c r="B2" s="219"/>
      <c r="C2" s="219"/>
      <c r="D2" s="5"/>
      <c r="E2" s="6"/>
      <c r="F2" s="5"/>
      <c r="G2" s="5"/>
      <c r="H2" s="7"/>
    </row>
    <row r="3" spans="1:9" ht="30" x14ac:dyDescent="0.2">
      <c r="A3" s="81" t="s">
        <v>288</v>
      </c>
      <c r="B3" s="81" t="s">
        <v>100</v>
      </c>
      <c r="C3" s="81" t="s">
        <v>101</v>
      </c>
      <c r="D3" s="81" t="s">
        <v>102</v>
      </c>
      <c r="E3" s="81" t="s">
        <v>103</v>
      </c>
      <c r="F3" s="81" t="s">
        <v>104</v>
      </c>
      <c r="G3" s="81" t="s">
        <v>306</v>
      </c>
      <c r="H3" s="82" t="s">
        <v>106</v>
      </c>
    </row>
    <row r="4" spans="1:9" x14ac:dyDescent="0.2">
      <c r="A4" s="174">
        <v>1</v>
      </c>
      <c r="B4" s="105">
        <v>4694718</v>
      </c>
      <c r="C4" s="103" t="s">
        <v>294</v>
      </c>
      <c r="D4" s="104">
        <v>1</v>
      </c>
      <c r="E4" s="105" t="s">
        <v>235</v>
      </c>
      <c r="F4" s="106">
        <v>46296</v>
      </c>
      <c r="G4" s="106">
        <v>46388</v>
      </c>
      <c r="H4" s="65"/>
    </row>
    <row r="5" spans="1:9" ht="28.5" x14ac:dyDescent="0.2">
      <c r="A5" s="136"/>
      <c r="B5" s="19" t="s">
        <v>307</v>
      </c>
      <c r="C5" s="23" t="s">
        <v>308</v>
      </c>
      <c r="D5" s="18">
        <v>0.45</v>
      </c>
      <c r="E5" s="19" t="s">
        <v>235</v>
      </c>
      <c r="F5" s="14">
        <v>46296</v>
      </c>
      <c r="G5" s="14">
        <v>46478</v>
      </c>
      <c r="H5" s="25"/>
      <c r="I5" s="143"/>
    </row>
    <row r="6" spans="1:9" ht="15" x14ac:dyDescent="0.2">
      <c r="A6" s="136"/>
      <c r="B6" s="13">
        <v>4177413</v>
      </c>
      <c r="C6" s="11" t="s">
        <v>182</v>
      </c>
      <c r="D6" s="12">
        <v>1</v>
      </c>
      <c r="E6" s="13" t="s">
        <v>108</v>
      </c>
      <c r="F6" s="99" t="s">
        <v>309</v>
      </c>
      <c r="G6" s="14"/>
      <c r="H6" s="15"/>
    </row>
    <row r="7" spans="1:9" ht="15" x14ac:dyDescent="0.2">
      <c r="A7" s="136"/>
      <c r="B7" s="13">
        <v>4664918</v>
      </c>
      <c r="C7" s="11" t="s">
        <v>310</v>
      </c>
      <c r="D7" s="12">
        <v>1</v>
      </c>
      <c r="E7" s="13" t="s">
        <v>108</v>
      </c>
      <c r="F7" s="99" t="s">
        <v>309</v>
      </c>
      <c r="G7" s="14"/>
      <c r="H7" s="15"/>
    </row>
    <row r="8" spans="1:9" ht="15" x14ac:dyDescent="0.2">
      <c r="A8" s="136"/>
      <c r="B8" s="19">
        <v>4664925</v>
      </c>
      <c r="C8" s="23" t="s">
        <v>311</v>
      </c>
      <c r="D8" s="12">
        <v>1</v>
      </c>
      <c r="E8" s="13" t="s">
        <v>108</v>
      </c>
      <c r="F8" s="99" t="s">
        <v>309</v>
      </c>
      <c r="G8" s="14"/>
      <c r="H8" s="15"/>
    </row>
    <row r="9" spans="1:9" ht="15" x14ac:dyDescent="0.2">
      <c r="A9" s="136"/>
      <c r="B9" s="19">
        <v>4688877</v>
      </c>
      <c r="C9" s="17" t="s">
        <v>312</v>
      </c>
      <c r="D9" s="12">
        <v>1</v>
      </c>
      <c r="E9" s="13" t="s">
        <v>108</v>
      </c>
      <c r="F9" s="99" t="s">
        <v>309</v>
      </c>
      <c r="G9" s="14"/>
      <c r="H9" s="25"/>
    </row>
    <row r="10" spans="1:9" s="27" customFormat="1" ht="15" x14ac:dyDescent="0.25">
      <c r="B10" s="175"/>
      <c r="C10" s="160" t="s">
        <v>231</v>
      </c>
      <c r="D10" s="161">
        <f>SUM(D4:D9)</f>
        <v>5.45</v>
      </c>
      <c r="E10" s="159"/>
      <c r="F10" s="162"/>
      <c r="G10" s="163"/>
      <c r="H10" s="164"/>
    </row>
    <row r="12" spans="1:9" x14ac:dyDescent="0.2">
      <c r="B12" s="34" t="s">
        <v>232</v>
      </c>
    </row>
  </sheetData>
  <mergeCells count="2">
    <mergeCell ref="A1:C1"/>
    <mergeCell ref="A2:C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53EEC-4205-4FDA-A55C-BCEF21D5C437}">
  <sheetPr>
    <tabColor theme="9"/>
  </sheetPr>
  <dimension ref="A1:H18"/>
  <sheetViews>
    <sheetView workbookViewId="0">
      <selection activeCell="B3" sqref="B3"/>
    </sheetView>
  </sheetViews>
  <sheetFormatPr defaultColWidth="9.140625" defaultRowHeight="14.25" x14ac:dyDescent="0.2"/>
  <cols>
    <col min="1" max="1" width="9.140625" style="9"/>
    <col min="2" max="2" width="12.28515625" style="9" bestFit="1" customWidth="1"/>
    <col min="3" max="3" width="38.5703125" style="9" customWidth="1"/>
    <col min="4" max="5" width="16.7109375" style="9" customWidth="1"/>
    <col min="6" max="6" width="14.7109375" style="9" customWidth="1"/>
    <col min="7" max="7" width="14.28515625" style="9" customWidth="1"/>
    <col min="8" max="8" width="26.7109375" style="9" customWidth="1"/>
    <col min="9" max="16384" width="9.140625" style="9"/>
  </cols>
  <sheetData>
    <row r="1" spans="1:8" ht="15" x14ac:dyDescent="0.2">
      <c r="A1" s="220" t="s">
        <v>313</v>
      </c>
      <c r="B1" s="220"/>
      <c r="C1" s="220"/>
      <c r="D1" s="2"/>
      <c r="E1" s="3"/>
      <c r="F1" s="2"/>
      <c r="G1" s="2"/>
      <c r="H1" s="4"/>
    </row>
    <row r="2" spans="1:8" ht="15" x14ac:dyDescent="0.2">
      <c r="A2" s="219" t="s">
        <v>25</v>
      </c>
      <c r="B2" s="219"/>
      <c r="C2" s="219"/>
      <c r="D2" s="5"/>
      <c r="E2" s="6"/>
      <c r="F2" s="5"/>
      <c r="G2" s="5"/>
      <c r="H2" s="7"/>
    </row>
    <row r="3" spans="1:8" ht="30" x14ac:dyDescent="0.2">
      <c r="A3" s="81" t="s">
        <v>288</v>
      </c>
      <c r="B3" s="81" t="s">
        <v>100</v>
      </c>
      <c r="C3" s="81" t="s">
        <v>101</v>
      </c>
      <c r="D3" s="81" t="s">
        <v>102</v>
      </c>
      <c r="E3" s="81" t="s">
        <v>103</v>
      </c>
      <c r="F3" s="81" t="s">
        <v>104</v>
      </c>
      <c r="G3" s="81" t="s">
        <v>289</v>
      </c>
      <c r="H3" s="81" t="s">
        <v>106</v>
      </c>
    </row>
    <row r="4" spans="1:8" x14ac:dyDescent="0.2">
      <c r="A4" s="10">
        <v>1</v>
      </c>
      <c r="B4" s="13">
        <v>4408134</v>
      </c>
      <c r="C4" s="11" t="s">
        <v>314</v>
      </c>
      <c r="D4" s="12">
        <v>1</v>
      </c>
      <c r="E4" s="13" t="s">
        <v>108</v>
      </c>
      <c r="F4" s="14">
        <v>46296</v>
      </c>
      <c r="G4" s="14">
        <v>46388</v>
      </c>
      <c r="H4" s="15"/>
    </row>
    <row r="5" spans="1:8" x14ac:dyDescent="0.2">
      <c r="A5" s="10">
        <v>1</v>
      </c>
      <c r="B5" s="13">
        <v>4408138</v>
      </c>
      <c r="C5" s="11" t="s">
        <v>315</v>
      </c>
      <c r="D5" s="12">
        <v>1</v>
      </c>
      <c r="E5" s="13" t="s">
        <v>108</v>
      </c>
      <c r="F5" s="14">
        <v>46296</v>
      </c>
      <c r="G5" s="14">
        <v>46388</v>
      </c>
      <c r="H5" s="15"/>
    </row>
    <row r="6" spans="1:8" ht="15" thickBot="1" x14ac:dyDescent="0.25">
      <c r="A6" s="84">
        <v>1</v>
      </c>
      <c r="B6" s="74">
        <v>4408139</v>
      </c>
      <c r="C6" s="117" t="s">
        <v>316</v>
      </c>
      <c r="D6" s="71">
        <v>1</v>
      </c>
      <c r="E6" s="74" t="s">
        <v>108</v>
      </c>
      <c r="F6" s="73">
        <v>46296</v>
      </c>
      <c r="G6" s="73">
        <v>46388</v>
      </c>
      <c r="H6" s="53"/>
    </row>
    <row r="7" spans="1:8" x14ac:dyDescent="0.2">
      <c r="A7" s="16">
        <v>2</v>
      </c>
      <c r="B7" s="13">
        <v>4408140</v>
      </c>
      <c r="C7" s="11" t="s">
        <v>317</v>
      </c>
      <c r="D7" s="12">
        <v>1</v>
      </c>
      <c r="E7" s="13" t="s">
        <v>108</v>
      </c>
      <c r="F7" s="14">
        <v>46388</v>
      </c>
      <c r="G7" s="14">
        <v>46478</v>
      </c>
      <c r="H7" s="25"/>
    </row>
    <row r="8" spans="1:8" x14ac:dyDescent="0.2">
      <c r="A8" s="16">
        <v>2</v>
      </c>
      <c r="B8" s="13">
        <v>4408150</v>
      </c>
      <c r="C8" s="11" t="s">
        <v>318</v>
      </c>
      <c r="D8" s="12">
        <v>1</v>
      </c>
      <c r="E8" s="13" t="s">
        <v>108</v>
      </c>
      <c r="F8" s="14">
        <v>46388</v>
      </c>
      <c r="G8" s="14">
        <v>46478</v>
      </c>
      <c r="H8" s="15"/>
    </row>
    <row r="9" spans="1:8" ht="15" thickBot="1" x14ac:dyDescent="0.25">
      <c r="A9" s="87">
        <v>2</v>
      </c>
      <c r="B9" s="74">
        <v>4408143</v>
      </c>
      <c r="C9" s="117" t="s">
        <v>319</v>
      </c>
      <c r="D9" s="71">
        <v>1</v>
      </c>
      <c r="E9" s="74" t="s">
        <v>108</v>
      </c>
      <c r="F9" s="73">
        <v>46388</v>
      </c>
      <c r="G9" s="73">
        <v>46478</v>
      </c>
      <c r="H9" s="53"/>
    </row>
    <row r="10" spans="1:8" x14ac:dyDescent="0.2">
      <c r="A10" s="22">
        <v>3</v>
      </c>
      <c r="B10" s="13">
        <v>4408144</v>
      </c>
      <c r="C10" s="11" t="s">
        <v>320</v>
      </c>
      <c r="D10" s="12">
        <v>1</v>
      </c>
      <c r="E10" s="13" t="s">
        <v>108</v>
      </c>
      <c r="F10" s="14">
        <v>46478</v>
      </c>
      <c r="G10" s="14">
        <v>46569</v>
      </c>
      <c r="H10" s="25"/>
    </row>
    <row r="11" spans="1:8" x14ac:dyDescent="0.2">
      <c r="A11" s="22">
        <v>3</v>
      </c>
      <c r="B11" s="13">
        <v>4408151</v>
      </c>
      <c r="C11" s="11" t="s">
        <v>321</v>
      </c>
      <c r="D11" s="12">
        <v>1</v>
      </c>
      <c r="E11" s="13" t="s">
        <v>108</v>
      </c>
      <c r="F11" s="14">
        <v>46478</v>
      </c>
      <c r="G11" s="14">
        <v>46569</v>
      </c>
      <c r="H11" s="15"/>
    </row>
    <row r="12" spans="1:8" ht="15" thickBot="1" x14ac:dyDescent="0.25">
      <c r="A12" s="88">
        <v>3</v>
      </c>
      <c r="B12" s="74">
        <v>4408152</v>
      </c>
      <c r="C12" s="117" t="s">
        <v>322</v>
      </c>
      <c r="D12" s="71">
        <v>1</v>
      </c>
      <c r="E12" s="74" t="s">
        <v>108</v>
      </c>
      <c r="F12" s="73">
        <v>46478</v>
      </c>
      <c r="G12" s="73">
        <v>46569</v>
      </c>
      <c r="H12" s="53"/>
    </row>
    <row r="13" spans="1:8" x14ac:dyDescent="0.2">
      <c r="A13" s="26">
        <v>4</v>
      </c>
      <c r="B13" s="13">
        <v>4408153</v>
      </c>
      <c r="C13" s="11" t="s">
        <v>323</v>
      </c>
      <c r="D13" s="12">
        <v>1</v>
      </c>
      <c r="E13" s="13" t="s">
        <v>108</v>
      </c>
      <c r="F13" s="14">
        <v>46569</v>
      </c>
      <c r="G13" s="14">
        <v>46660</v>
      </c>
      <c r="H13" s="25"/>
    </row>
    <row r="14" spans="1:8" x14ac:dyDescent="0.2">
      <c r="A14" s="26">
        <v>4</v>
      </c>
      <c r="B14" s="13">
        <v>4408154</v>
      </c>
      <c r="C14" s="11" t="s">
        <v>324</v>
      </c>
      <c r="D14" s="12">
        <v>1</v>
      </c>
      <c r="E14" s="13" t="s">
        <v>108</v>
      </c>
      <c r="F14" s="14">
        <v>46569</v>
      </c>
      <c r="G14" s="14">
        <v>46660</v>
      </c>
      <c r="H14" s="15"/>
    </row>
    <row r="15" spans="1:8" ht="15" thickBot="1" x14ac:dyDescent="0.25">
      <c r="A15" s="176">
        <v>4</v>
      </c>
      <c r="B15" s="74">
        <v>4408155</v>
      </c>
      <c r="C15" s="117" t="s">
        <v>325</v>
      </c>
      <c r="D15" s="71">
        <v>1</v>
      </c>
      <c r="E15" s="74" t="s">
        <v>108</v>
      </c>
      <c r="F15" s="73">
        <v>46569</v>
      </c>
      <c r="G15" s="73">
        <v>46660</v>
      </c>
      <c r="H15" s="53"/>
    </row>
    <row r="16" spans="1:8" s="27" customFormat="1" ht="15" x14ac:dyDescent="0.25">
      <c r="B16" s="169"/>
      <c r="C16" s="177" t="s">
        <v>231</v>
      </c>
      <c r="D16" s="153">
        <f>SUM(D4:D15)</f>
        <v>12</v>
      </c>
      <c r="E16" s="169"/>
      <c r="F16" s="172"/>
      <c r="G16" s="178"/>
      <c r="H16" s="173"/>
    </row>
    <row r="18" spans="2:2" x14ac:dyDescent="0.2">
      <c r="B18" s="34" t="s">
        <v>232</v>
      </c>
    </row>
  </sheetData>
  <mergeCells count="2">
    <mergeCell ref="A1:C1"/>
    <mergeCell ref="A2:C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F63AF-72FA-47BF-BB48-6276CA5A0766}">
  <sheetPr>
    <tabColor theme="9"/>
  </sheetPr>
  <dimension ref="A1:H20"/>
  <sheetViews>
    <sheetView workbookViewId="0">
      <selection activeCell="B3" sqref="B3"/>
    </sheetView>
  </sheetViews>
  <sheetFormatPr defaultColWidth="9.140625" defaultRowHeight="14.25" x14ac:dyDescent="0.2"/>
  <cols>
    <col min="1" max="1" width="9.140625" style="9"/>
    <col min="2" max="2" width="18.28515625" style="9" customWidth="1"/>
    <col min="3" max="3" width="42.85546875" style="9" customWidth="1"/>
    <col min="4" max="5" width="16.7109375" style="9" customWidth="1"/>
    <col min="6" max="6" width="14.7109375" style="9" customWidth="1"/>
    <col min="7" max="7" width="12.7109375" style="9" customWidth="1"/>
    <col min="8" max="8" width="63.42578125" style="9" customWidth="1"/>
    <col min="9" max="16384" width="9.140625" style="9"/>
  </cols>
  <sheetData>
    <row r="1" spans="1:8" ht="15" x14ac:dyDescent="0.2">
      <c r="A1" s="100" t="s">
        <v>326</v>
      </c>
      <c r="B1" s="100"/>
      <c r="C1" s="100"/>
      <c r="D1" s="100"/>
      <c r="E1" s="100"/>
      <c r="F1" s="100"/>
      <c r="G1" s="100"/>
      <c r="H1" s="101"/>
    </row>
    <row r="2" spans="1:8" ht="15" x14ac:dyDescent="0.2">
      <c r="A2" s="219" t="s">
        <v>29</v>
      </c>
      <c r="B2" s="219"/>
      <c r="C2" s="219"/>
      <c r="D2" s="219"/>
      <c r="E2" s="219"/>
      <c r="F2" s="219"/>
      <c r="G2" s="219"/>
      <c r="H2" s="221"/>
    </row>
    <row r="3" spans="1:8" ht="30" x14ac:dyDescent="0.2">
      <c r="A3" s="81" t="s">
        <v>288</v>
      </c>
      <c r="B3" s="81" t="s">
        <v>100</v>
      </c>
      <c r="C3" s="81" t="s">
        <v>101</v>
      </c>
      <c r="D3" s="81" t="s">
        <v>102</v>
      </c>
      <c r="E3" s="81" t="s">
        <v>103</v>
      </c>
      <c r="F3" s="81" t="s">
        <v>104</v>
      </c>
      <c r="G3" s="148" t="s">
        <v>289</v>
      </c>
      <c r="H3" s="82" t="s">
        <v>106</v>
      </c>
    </row>
    <row r="4" spans="1:8" x14ac:dyDescent="0.2">
      <c r="A4" s="10">
        <v>1</v>
      </c>
      <c r="B4" s="13">
        <v>4408091</v>
      </c>
      <c r="C4" s="11" t="s">
        <v>327</v>
      </c>
      <c r="D4" s="12">
        <v>1</v>
      </c>
      <c r="E4" s="13" t="s">
        <v>108</v>
      </c>
      <c r="F4" s="14">
        <v>46296</v>
      </c>
      <c r="G4" s="14">
        <v>46400</v>
      </c>
      <c r="H4" s="15"/>
    </row>
    <row r="5" spans="1:8" x14ac:dyDescent="0.2">
      <c r="A5" s="10">
        <v>1</v>
      </c>
      <c r="B5" s="19">
        <v>4408094</v>
      </c>
      <c r="C5" s="23" t="s">
        <v>328</v>
      </c>
      <c r="D5" s="51">
        <v>1</v>
      </c>
      <c r="E5" s="48" t="s">
        <v>108</v>
      </c>
      <c r="F5" s="14">
        <v>46296</v>
      </c>
      <c r="G5" s="14">
        <v>46400</v>
      </c>
      <c r="H5" s="15"/>
    </row>
    <row r="6" spans="1:8" ht="15" thickBot="1" x14ac:dyDescent="0.25">
      <c r="A6" s="84">
        <v>1</v>
      </c>
      <c r="B6" s="57">
        <v>4696742</v>
      </c>
      <c r="C6" s="85" t="s">
        <v>329</v>
      </c>
      <c r="D6" s="86">
        <v>1.5</v>
      </c>
      <c r="E6" s="55" t="s">
        <v>108</v>
      </c>
      <c r="F6" s="73">
        <v>46296</v>
      </c>
      <c r="G6" s="56">
        <v>46400</v>
      </c>
      <c r="H6" s="53"/>
    </row>
    <row r="7" spans="1:8" x14ac:dyDescent="0.2">
      <c r="A7" s="16">
        <v>2</v>
      </c>
      <c r="B7" s="13">
        <v>4408098</v>
      </c>
      <c r="C7" s="35" t="s">
        <v>330</v>
      </c>
      <c r="D7" s="59">
        <v>1</v>
      </c>
      <c r="E7" s="58" t="s">
        <v>108</v>
      </c>
      <c r="F7" s="14">
        <v>46388</v>
      </c>
      <c r="G7" s="14">
        <v>46492</v>
      </c>
      <c r="H7" s="25"/>
    </row>
    <row r="8" spans="1:8" x14ac:dyDescent="0.2">
      <c r="A8" s="16">
        <v>2</v>
      </c>
      <c r="B8" s="19">
        <v>4408099</v>
      </c>
      <c r="C8" s="23" t="s">
        <v>331</v>
      </c>
      <c r="D8" s="51">
        <v>1</v>
      </c>
      <c r="E8" s="48" t="s">
        <v>108</v>
      </c>
      <c r="F8" s="14">
        <v>46388</v>
      </c>
      <c r="G8" s="14">
        <v>46492</v>
      </c>
      <c r="H8" s="15"/>
    </row>
    <row r="9" spans="1:8" ht="15" thickBot="1" x14ac:dyDescent="0.25">
      <c r="A9" s="87">
        <v>2</v>
      </c>
      <c r="B9" s="57">
        <v>4696743</v>
      </c>
      <c r="C9" s="85" t="s">
        <v>332</v>
      </c>
      <c r="D9" s="86">
        <v>1.5</v>
      </c>
      <c r="E9" s="55" t="s">
        <v>108</v>
      </c>
      <c r="F9" s="73">
        <v>46388</v>
      </c>
      <c r="G9" s="56">
        <v>46492</v>
      </c>
      <c r="H9" s="70"/>
    </row>
    <row r="10" spans="1:8" x14ac:dyDescent="0.2">
      <c r="A10" s="22">
        <v>3</v>
      </c>
      <c r="B10" s="13">
        <v>4408112</v>
      </c>
      <c r="C10" s="35" t="s">
        <v>333</v>
      </c>
      <c r="D10" s="59">
        <v>1</v>
      </c>
      <c r="E10" s="58" t="s">
        <v>108</v>
      </c>
      <c r="F10" s="14">
        <v>46478</v>
      </c>
      <c r="G10" s="14">
        <v>46582</v>
      </c>
      <c r="H10" s="25"/>
    </row>
    <row r="11" spans="1:8" x14ac:dyDescent="0.2">
      <c r="A11" s="22">
        <v>3</v>
      </c>
      <c r="B11" s="19">
        <v>4408115</v>
      </c>
      <c r="C11" s="23" t="s">
        <v>334</v>
      </c>
      <c r="D11" s="51">
        <v>1</v>
      </c>
      <c r="E11" s="48" t="s">
        <v>108</v>
      </c>
      <c r="F11" s="14">
        <v>46478</v>
      </c>
      <c r="G11" s="14">
        <v>46582</v>
      </c>
      <c r="H11" s="25"/>
    </row>
    <row r="12" spans="1:8" ht="15" thickBot="1" x14ac:dyDescent="0.25">
      <c r="A12" s="88">
        <v>3</v>
      </c>
      <c r="B12" s="57">
        <v>4696744</v>
      </c>
      <c r="C12" s="85" t="s">
        <v>335</v>
      </c>
      <c r="D12" s="86">
        <v>1.5</v>
      </c>
      <c r="E12" s="55" t="s">
        <v>108</v>
      </c>
      <c r="F12" s="73">
        <v>46478</v>
      </c>
      <c r="G12" s="56">
        <v>46582</v>
      </c>
      <c r="H12" s="70"/>
    </row>
    <row r="13" spans="1:8" x14ac:dyDescent="0.2">
      <c r="A13" s="26">
        <v>4</v>
      </c>
      <c r="B13" s="13">
        <v>4408118</v>
      </c>
      <c r="C13" s="35" t="s">
        <v>336</v>
      </c>
      <c r="D13" s="59">
        <v>1</v>
      </c>
      <c r="E13" s="58" t="s">
        <v>108</v>
      </c>
      <c r="F13" s="14">
        <v>46569</v>
      </c>
      <c r="G13" s="14">
        <v>46660</v>
      </c>
      <c r="H13" s="25"/>
    </row>
    <row r="14" spans="1:8" x14ac:dyDescent="0.2">
      <c r="A14" s="26">
        <v>4</v>
      </c>
      <c r="B14" s="19">
        <v>4408121</v>
      </c>
      <c r="C14" s="23" t="s">
        <v>337</v>
      </c>
      <c r="D14" s="51">
        <v>1</v>
      </c>
      <c r="E14" s="48" t="s">
        <v>108</v>
      </c>
      <c r="F14" s="14">
        <v>46569</v>
      </c>
      <c r="G14" s="14">
        <v>46660</v>
      </c>
      <c r="H14" s="25"/>
    </row>
    <row r="15" spans="1:8" ht="15" thickBot="1" x14ac:dyDescent="0.25">
      <c r="A15" s="36">
        <v>4</v>
      </c>
      <c r="B15" s="57">
        <v>4696745</v>
      </c>
      <c r="C15" s="85" t="s">
        <v>338</v>
      </c>
      <c r="D15" s="86">
        <v>1.5</v>
      </c>
      <c r="E15" s="55" t="s">
        <v>108</v>
      </c>
      <c r="F15" s="73">
        <v>46569</v>
      </c>
      <c r="G15" s="14">
        <v>46660</v>
      </c>
      <c r="H15" s="53"/>
    </row>
    <row r="16" spans="1:8" ht="57.75" thickBot="1" x14ac:dyDescent="0.25">
      <c r="A16" s="89"/>
      <c r="B16" s="90" t="s">
        <v>339</v>
      </c>
      <c r="C16" s="91" t="s">
        <v>340</v>
      </c>
      <c r="D16" s="92">
        <v>3</v>
      </c>
      <c r="E16" s="93" t="s">
        <v>108</v>
      </c>
      <c r="F16" s="145" t="s">
        <v>309</v>
      </c>
      <c r="G16" s="94">
        <v>46660</v>
      </c>
      <c r="H16" s="95" t="s">
        <v>341</v>
      </c>
    </row>
    <row r="17" spans="1:8" ht="72" thickBot="1" x14ac:dyDescent="0.25">
      <c r="A17" s="96"/>
      <c r="B17" s="90" t="s">
        <v>342</v>
      </c>
      <c r="C17" s="142" t="s">
        <v>343</v>
      </c>
      <c r="D17" s="92">
        <v>10</v>
      </c>
      <c r="E17" s="93" t="s">
        <v>108</v>
      </c>
      <c r="F17" s="145" t="s">
        <v>309</v>
      </c>
      <c r="G17" s="94">
        <v>46660</v>
      </c>
      <c r="H17" s="95" t="s">
        <v>344</v>
      </c>
    </row>
    <row r="18" spans="1:8" s="27" customFormat="1" ht="15" x14ac:dyDescent="0.25">
      <c r="C18" s="179" t="s">
        <v>231</v>
      </c>
      <c r="D18" s="180">
        <f>SUM(D4:D17)</f>
        <v>27</v>
      </c>
    </row>
    <row r="19" spans="1:8" s="27" customFormat="1" ht="15" x14ac:dyDescent="0.25">
      <c r="C19" s="29"/>
      <c r="D19" s="181"/>
    </row>
    <row r="20" spans="1:8" x14ac:dyDescent="0.2">
      <c r="B20" s="34" t="s">
        <v>232</v>
      </c>
    </row>
  </sheetData>
  <mergeCells count="1">
    <mergeCell ref="A2:H2"/>
  </mergeCells>
  <hyperlinks>
    <hyperlink ref="B16" location="'VBA-2053 NCC TC'!A1" display="Please see tab VBA-2053 NCC TC to review TMS IDs." xr:uid="{DCABC598-2C61-4BB0-AE44-5CFC92F92A6C}"/>
    <hyperlink ref="B17" location="'VBA-2049 Exp NCC LAS'!A1" display="Please see tab VBA-2049 Exp NCC LAS to review TMS IDs." xr:uid="{1FDF1DB7-A093-4259-87E8-8C5F87484D88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91AE7-7F66-4D88-B93B-AE236A01C7CF}">
  <sheetPr>
    <tabColor theme="9"/>
  </sheetPr>
  <dimension ref="A1:H10"/>
  <sheetViews>
    <sheetView workbookViewId="0">
      <selection activeCell="A3" sqref="A3"/>
    </sheetView>
  </sheetViews>
  <sheetFormatPr defaultColWidth="9.140625" defaultRowHeight="14.25" x14ac:dyDescent="0.2"/>
  <cols>
    <col min="1" max="1" width="41.7109375" style="9" customWidth="1"/>
    <col min="2" max="2" width="74.42578125" style="9" bestFit="1" customWidth="1"/>
    <col min="3" max="4" width="16.7109375" style="9" customWidth="1"/>
    <col min="5" max="5" width="14.7109375" style="9" customWidth="1"/>
    <col min="6" max="6" width="12.7109375" style="9" customWidth="1"/>
    <col min="7" max="7" width="26.7109375" style="9" customWidth="1"/>
    <col min="8" max="16384" width="9.140625" style="9"/>
  </cols>
  <sheetData>
    <row r="1" spans="1:8" ht="15" x14ac:dyDescent="0.2">
      <c r="A1" s="216" t="s">
        <v>345</v>
      </c>
      <c r="B1" s="217"/>
      <c r="C1" s="2"/>
      <c r="D1" s="3"/>
      <c r="E1" s="2"/>
      <c r="F1" s="2"/>
      <c r="G1" s="4"/>
    </row>
    <row r="2" spans="1:8" ht="15" x14ac:dyDescent="0.2">
      <c r="A2" s="218" t="s">
        <v>21</v>
      </c>
      <c r="B2" s="219"/>
      <c r="C2" s="5"/>
      <c r="D2" s="6"/>
      <c r="E2" s="5"/>
      <c r="F2" s="5"/>
      <c r="G2" s="7"/>
    </row>
    <row r="3" spans="1:8" ht="30" x14ac:dyDescent="0.2">
      <c r="A3" s="81" t="s">
        <v>100</v>
      </c>
      <c r="B3" s="81" t="s">
        <v>101</v>
      </c>
      <c r="C3" s="81" t="s">
        <v>102</v>
      </c>
      <c r="D3" s="81" t="s">
        <v>103</v>
      </c>
      <c r="E3" s="81" t="s">
        <v>104</v>
      </c>
      <c r="F3" s="81" t="s">
        <v>306</v>
      </c>
      <c r="G3" s="82" t="s">
        <v>106</v>
      </c>
    </row>
    <row r="4" spans="1:8" ht="15" x14ac:dyDescent="0.25">
      <c r="A4" s="121" t="s">
        <v>346</v>
      </c>
      <c r="B4" s="122" t="s">
        <v>347</v>
      </c>
      <c r="C4" s="12">
        <v>0.45</v>
      </c>
      <c r="D4" s="13" t="s">
        <v>235</v>
      </c>
      <c r="E4" s="14">
        <v>46296</v>
      </c>
      <c r="F4" s="14">
        <v>46478</v>
      </c>
      <c r="G4" s="123"/>
      <c r="H4" s="144"/>
    </row>
    <row r="5" spans="1:8" ht="15" x14ac:dyDescent="0.25">
      <c r="A5" s="121" t="s">
        <v>348</v>
      </c>
      <c r="B5" s="122" t="s">
        <v>349</v>
      </c>
      <c r="C5" s="12">
        <v>0.56999999999999995</v>
      </c>
      <c r="D5" s="13" t="s">
        <v>235</v>
      </c>
      <c r="E5" s="14">
        <v>46296</v>
      </c>
      <c r="F5" s="14">
        <v>46478</v>
      </c>
      <c r="G5" s="123"/>
      <c r="H5" s="144"/>
    </row>
    <row r="6" spans="1:8" ht="15" x14ac:dyDescent="0.25">
      <c r="A6" s="124" t="s">
        <v>350</v>
      </c>
      <c r="B6" s="122" t="s">
        <v>351</v>
      </c>
      <c r="C6" s="51">
        <v>0.82</v>
      </c>
      <c r="D6" s="13" t="s">
        <v>235</v>
      </c>
      <c r="E6" s="14">
        <v>46296</v>
      </c>
      <c r="F6" s="14">
        <v>46478</v>
      </c>
      <c r="G6" s="123"/>
      <c r="H6" s="144"/>
    </row>
    <row r="7" spans="1:8" ht="15" x14ac:dyDescent="0.25">
      <c r="A7" s="17" t="s">
        <v>352</v>
      </c>
      <c r="B7" s="122" t="s">
        <v>353</v>
      </c>
      <c r="C7" s="18">
        <v>0.63</v>
      </c>
      <c r="D7" s="13" t="s">
        <v>235</v>
      </c>
      <c r="E7" s="14">
        <v>46296</v>
      </c>
      <c r="F7" s="14">
        <v>46478</v>
      </c>
      <c r="G7" s="123"/>
      <c r="H7" s="144"/>
    </row>
    <row r="8" spans="1:8" s="27" customFormat="1" ht="15" x14ac:dyDescent="0.25">
      <c r="A8" s="159"/>
      <c r="B8" s="182" t="s">
        <v>231</v>
      </c>
      <c r="C8" s="161">
        <f>SUM(C4:C7)</f>
        <v>2.4699999999999998</v>
      </c>
      <c r="D8" s="159"/>
      <c r="E8" s="162"/>
      <c r="F8" s="163"/>
      <c r="G8" s="183"/>
    </row>
    <row r="10" spans="1:8" x14ac:dyDescent="0.2">
      <c r="A10" s="34" t="s">
        <v>232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566F1-1646-4035-8696-EF8754D222C5}">
  <dimension ref="A1:G9"/>
  <sheetViews>
    <sheetView workbookViewId="0">
      <selection activeCell="A3" sqref="A3"/>
    </sheetView>
  </sheetViews>
  <sheetFormatPr defaultColWidth="9.140625" defaultRowHeight="14.25" x14ac:dyDescent="0.2"/>
  <cols>
    <col min="1" max="1" width="12.28515625" style="9" bestFit="1" customWidth="1"/>
    <col min="2" max="2" width="74.42578125" style="9" bestFit="1" customWidth="1"/>
    <col min="3" max="4" width="16.7109375" style="9" customWidth="1"/>
    <col min="5" max="5" width="14.7109375" style="9" customWidth="1"/>
    <col min="6" max="6" width="12.7109375" style="9" customWidth="1"/>
    <col min="7" max="7" width="26.7109375" style="9" customWidth="1"/>
    <col min="8" max="16384" width="9.140625" style="9"/>
  </cols>
  <sheetData>
    <row r="1" spans="1:7" ht="15" x14ac:dyDescent="0.2">
      <c r="A1" s="216" t="s">
        <v>354</v>
      </c>
      <c r="B1" s="217"/>
      <c r="C1" s="2"/>
      <c r="D1" s="3"/>
      <c r="E1" s="2"/>
      <c r="F1" s="2"/>
      <c r="G1" s="4"/>
    </row>
    <row r="2" spans="1:7" ht="15" x14ac:dyDescent="0.2">
      <c r="A2" s="218" t="s">
        <v>17</v>
      </c>
      <c r="B2" s="219"/>
      <c r="C2" s="5"/>
      <c r="D2" s="6"/>
      <c r="E2" s="5"/>
      <c r="F2" s="5"/>
      <c r="G2" s="7"/>
    </row>
    <row r="3" spans="1:7" ht="30" x14ac:dyDescent="0.2">
      <c r="A3" s="81" t="s">
        <v>100</v>
      </c>
      <c r="B3" s="81" t="s">
        <v>101</v>
      </c>
      <c r="C3" s="81" t="s">
        <v>102</v>
      </c>
      <c r="D3" s="81" t="s">
        <v>103</v>
      </c>
      <c r="E3" s="81" t="s">
        <v>104</v>
      </c>
      <c r="F3" s="81" t="s">
        <v>289</v>
      </c>
      <c r="G3" s="82" t="s">
        <v>106</v>
      </c>
    </row>
    <row r="4" spans="1:7" x14ac:dyDescent="0.2">
      <c r="A4" s="13"/>
      <c r="B4" s="11"/>
      <c r="C4" s="12"/>
      <c r="D4" s="13"/>
      <c r="E4" s="14"/>
      <c r="F4" s="13"/>
      <c r="G4" s="123"/>
    </row>
    <row r="5" spans="1:7" x14ac:dyDescent="0.2">
      <c r="A5" s="13"/>
      <c r="B5" s="11"/>
      <c r="C5" s="12"/>
      <c r="D5" s="13"/>
      <c r="E5" s="14"/>
      <c r="F5" s="13"/>
      <c r="G5" s="123"/>
    </row>
    <row r="6" spans="1:7" x14ac:dyDescent="0.2">
      <c r="A6" s="126"/>
      <c r="B6" s="125"/>
      <c r="C6" s="51"/>
      <c r="D6" s="48"/>
      <c r="E6" s="21"/>
      <c r="F6" s="21"/>
      <c r="G6" s="123"/>
    </row>
    <row r="7" spans="1:7" s="27" customFormat="1" ht="15" x14ac:dyDescent="0.25">
      <c r="A7" s="159"/>
      <c r="B7" s="184" t="s">
        <v>231</v>
      </c>
      <c r="C7" s="161">
        <f>SUM(C4:C6)</f>
        <v>0</v>
      </c>
      <c r="D7" s="159"/>
      <c r="E7" s="162"/>
      <c r="F7" s="185"/>
      <c r="G7" s="183"/>
    </row>
    <row r="9" spans="1:7" x14ac:dyDescent="0.2">
      <c r="A9" s="34" t="s">
        <v>232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9DFFB-0220-47E6-90E2-EDDFBDC0EE06}">
  <dimension ref="A1:G9"/>
  <sheetViews>
    <sheetView workbookViewId="0">
      <selection activeCell="A3" sqref="A3"/>
    </sheetView>
  </sheetViews>
  <sheetFormatPr defaultColWidth="9.140625" defaultRowHeight="14.25" x14ac:dyDescent="0.2"/>
  <cols>
    <col min="1" max="1" width="12.28515625" style="9" bestFit="1" customWidth="1"/>
    <col min="2" max="2" width="74.42578125" style="9" bestFit="1" customWidth="1"/>
    <col min="3" max="4" width="16.7109375" style="9" customWidth="1"/>
    <col min="5" max="5" width="14.7109375" style="9" customWidth="1"/>
    <col min="6" max="6" width="12.7109375" style="9" customWidth="1"/>
    <col min="7" max="7" width="26.7109375" style="9" customWidth="1"/>
    <col min="8" max="16384" width="9.140625" style="9"/>
  </cols>
  <sheetData>
    <row r="1" spans="1:7" ht="15" x14ac:dyDescent="0.2">
      <c r="A1" s="216" t="s">
        <v>355</v>
      </c>
      <c r="B1" s="217"/>
      <c r="C1" s="2"/>
      <c r="D1" s="3"/>
      <c r="E1" s="2"/>
      <c r="F1" s="2"/>
      <c r="G1" s="4"/>
    </row>
    <row r="2" spans="1:7" ht="15" x14ac:dyDescent="0.2">
      <c r="A2" s="218" t="s">
        <v>33</v>
      </c>
      <c r="B2" s="219"/>
      <c r="C2" s="5"/>
      <c r="D2" s="6"/>
      <c r="E2" s="5"/>
      <c r="F2" s="5"/>
      <c r="G2" s="7"/>
    </row>
    <row r="3" spans="1:7" ht="30" x14ac:dyDescent="0.2">
      <c r="A3" s="81" t="s">
        <v>100</v>
      </c>
      <c r="B3" s="81" t="s">
        <v>101</v>
      </c>
      <c r="C3" s="81" t="s">
        <v>102</v>
      </c>
      <c r="D3" s="81" t="s">
        <v>103</v>
      </c>
      <c r="E3" s="81" t="s">
        <v>104</v>
      </c>
      <c r="F3" s="81" t="s">
        <v>289</v>
      </c>
      <c r="G3" s="82" t="s">
        <v>106</v>
      </c>
    </row>
    <row r="4" spans="1:7" x14ac:dyDescent="0.2">
      <c r="A4" s="13"/>
      <c r="B4" s="11"/>
      <c r="C4" s="12"/>
      <c r="D4" s="13"/>
      <c r="E4" s="14"/>
      <c r="F4" s="13"/>
      <c r="G4" s="15"/>
    </row>
    <row r="5" spans="1:7" x14ac:dyDescent="0.2">
      <c r="A5" s="13"/>
      <c r="B5" s="11"/>
      <c r="C5" s="12"/>
      <c r="D5" s="13"/>
      <c r="E5" s="14"/>
      <c r="F5" s="13"/>
      <c r="G5" s="25"/>
    </row>
    <row r="6" spans="1:7" x14ac:dyDescent="0.2">
      <c r="A6" s="19"/>
      <c r="B6" s="23"/>
      <c r="C6" s="18"/>
      <c r="D6" s="19"/>
      <c r="E6" s="14"/>
      <c r="F6" s="97"/>
      <c r="G6" s="25"/>
    </row>
    <row r="7" spans="1:7" ht="15" x14ac:dyDescent="0.25">
      <c r="A7" s="165"/>
      <c r="B7" s="186" t="s">
        <v>231</v>
      </c>
      <c r="C7" s="187">
        <f>SUM(C4:C6)</f>
        <v>0</v>
      </c>
      <c r="D7" s="165"/>
      <c r="E7" s="166"/>
      <c r="F7" s="167"/>
      <c r="G7" s="168"/>
    </row>
    <row r="9" spans="1:7" x14ac:dyDescent="0.2">
      <c r="A9" s="34" t="s">
        <v>232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0A308-A060-4C7A-851C-428D2ECF377B}">
  <dimension ref="A1:G9"/>
  <sheetViews>
    <sheetView workbookViewId="0">
      <selection activeCell="A3" sqref="A3"/>
    </sheetView>
  </sheetViews>
  <sheetFormatPr defaultColWidth="9.140625" defaultRowHeight="14.25" x14ac:dyDescent="0.2"/>
  <cols>
    <col min="1" max="1" width="12.28515625" style="9" bestFit="1" customWidth="1"/>
    <col min="2" max="2" width="74.42578125" style="9" bestFit="1" customWidth="1"/>
    <col min="3" max="4" width="16.7109375" style="9" customWidth="1"/>
    <col min="5" max="5" width="14.7109375" style="9" customWidth="1"/>
    <col min="6" max="6" width="12.7109375" style="9" customWidth="1"/>
    <col min="7" max="7" width="26.7109375" style="9" customWidth="1"/>
    <col min="8" max="16384" width="9.140625" style="9"/>
  </cols>
  <sheetData>
    <row r="1" spans="1:7" ht="15" x14ac:dyDescent="0.2">
      <c r="A1" s="216" t="s">
        <v>356</v>
      </c>
      <c r="B1" s="217"/>
      <c r="C1" s="2"/>
      <c r="D1" s="3"/>
      <c r="E1" s="2"/>
      <c r="F1" s="2"/>
      <c r="G1" s="4"/>
    </row>
    <row r="2" spans="1:7" ht="15" x14ac:dyDescent="0.2">
      <c r="A2" s="218" t="s">
        <v>37</v>
      </c>
      <c r="B2" s="219"/>
      <c r="C2" s="5"/>
      <c r="D2" s="6"/>
      <c r="E2" s="5"/>
      <c r="F2" s="5"/>
      <c r="G2" s="7"/>
    </row>
    <row r="3" spans="1:7" ht="30" x14ac:dyDescent="0.2">
      <c r="A3" s="81" t="s">
        <v>100</v>
      </c>
      <c r="B3" s="81" t="s">
        <v>101</v>
      </c>
      <c r="C3" s="81" t="s">
        <v>102</v>
      </c>
      <c r="D3" s="81" t="s">
        <v>103</v>
      </c>
      <c r="E3" s="81" t="s">
        <v>104</v>
      </c>
      <c r="F3" s="81" t="s">
        <v>289</v>
      </c>
      <c r="G3" s="82" t="s">
        <v>106</v>
      </c>
    </row>
    <row r="4" spans="1:7" x14ac:dyDescent="0.2">
      <c r="A4" s="13"/>
      <c r="B4" s="11"/>
      <c r="C4" s="12"/>
      <c r="D4" s="13"/>
      <c r="E4" s="14"/>
      <c r="F4" s="13"/>
      <c r="G4" s="15"/>
    </row>
    <row r="5" spans="1:7" x14ac:dyDescent="0.2">
      <c r="A5" s="19"/>
      <c r="B5" s="23"/>
      <c r="C5" s="18"/>
      <c r="D5" s="19"/>
      <c r="E5" s="14"/>
      <c r="F5" s="97"/>
      <c r="G5" s="25"/>
    </row>
    <row r="6" spans="1:7" x14ac:dyDescent="0.2">
      <c r="A6" s="19"/>
      <c r="B6" s="23"/>
      <c r="C6" s="18"/>
      <c r="D6" s="19"/>
      <c r="E6" s="20"/>
      <c r="F6" s="97"/>
      <c r="G6" s="15"/>
    </row>
    <row r="7" spans="1:7" s="27" customFormat="1" ht="15" x14ac:dyDescent="0.25">
      <c r="A7" s="183"/>
      <c r="B7" s="186" t="s">
        <v>231</v>
      </c>
      <c r="C7" s="187">
        <f>SUM(C4:C6)</f>
        <v>0</v>
      </c>
      <c r="D7" s="183"/>
      <c r="E7" s="183"/>
      <c r="F7" s="183"/>
      <c r="G7" s="183"/>
    </row>
    <row r="8" spans="1:7" s="27" customFormat="1" ht="15" x14ac:dyDescent="0.25">
      <c r="B8" s="127"/>
      <c r="C8" s="128"/>
    </row>
    <row r="9" spans="1:7" x14ac:dyDescent="0.2">
      <c r="A9" s="34" t="s">
        <v>232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9143F-3ADC-43F1-8374-0B6305CE1995}">
  <sheetPr>
    <tabColor theme="9"/>
  </sheetPr>
  <dimension ref="A1:H14"/>
  <sheetViews>
    <sheetView workbookViewId="0">
      <selection activeCell="B3" sqref="B3"/>
    </sheetView>
  </sheetViews>
  <sheetFormatPr defaultColWidth="9.140625" defaultRowHeight="14.25" x14ac:dyDescent="0.2"/>
  <cols>
    <col min="1" max="1" width="9.140625" style="9"/>
    <col min="2" max="2" width="12.28515625" style="119" bestFit="1" customWidth="1"/>
    <col min="3" max="3" width="62.28515625" style="9" customWidth="1"/>
    <col min="4" max="4" width="16.7109375" style="118" customWidth="1"/>
    <col min="5" max="5" width="16.7109375" style="9" customWidth="1"/>
    <col min="6" max="6" width="14.7109375" style="28" customWidth="1"/>
    <col min="7" max="7" width="12.7109375" style="9" customWidth="1"/>
    <col min="8" max="8" width="26.7109375" style="9" customWidth="1"/>
    <col min="9" max="16384" width="9.140625" style="9"/>
  </cols>
  <sheetData>
    <row r="1" spans="1:8" ht="15" x14ac:dyDescent="0.2">
      <c r="A1" s="220" t="s">
        <v>357</v>
      </c>
      <c r="B1" s="220"/>
      <c r="C1" s="220"/>
      <c r="D1" s="100"/>
      <c r="E1" s="100"/>
      <c r="F1" s="100"/>
      <c r="G1" s="100"/>
      <c r="H1" s="101"/>
    </row>
    <row r="2" spans="1:8" ht="15" x14ac:dyDescent="0.2">
      <c r="A2" s="219" t="s">
        <v>45</v>
      </c>
      <c r="B2" s="219"/>
      <c r="C2" s="219"/>
      <c r="D2" s="8"/>
      <c r="E2" s="8"/>
      <c r="F2" s="8"/>
      <c r="G2" s="8"/>
      <c r="H2" s="102"/>
    </row>
    <row r="3" spans="1:8" ht="30" x14ac:dyDescent="0.2">
      <c r="A3" s="81" t="s">
        <v>288</v>
      </c>
      <c r="B3" s="81" t="s">
        <v>100</v>
      </c>
      <c r="C3" s="81" t="s">
        <v>101</v>
      </c>
      <c r="D3" s="120" t="s">
        <v>102</v>
      </c>
      <c r="E3" s="81" t="s">
        <v>103</v>
      </c>
      <c r="F3" s="81" t="s">
        <v>104</v>
      </c>
      <c r="G3" s="148" t="s">
        <v>289</v>
      </c>
      <c r="H3" s="82" t="s">
        <v>106</v>
      </c>
    </row>
    <row r="4" spans="1:8" ht="17.25" x14ac:dyDescent="0.3">
      <c r="A4" s="174">
        <v>1</v>
      </c>
      <c r="B4" s="17">
        <v>4687938</v>
      </c>
      <c r="C4" s="200" t="s">
        <v>358</v>
      </c>
      <c r="D4" s="18">
        <v>1</v>
      </c>
      <c r="E4" s="19" t="s">
        <v>108</v>
      </c>
      <c r="F4" s="20">
        <v>46300</v>
      </c>
      <c r="G4" s="198">
        <v>46356</v>
      </c>
      <c r="H4" s="15"/>
    </row>
    <row r="5" spans="1:8" x14ac:dyDescent="0.2">
      <c r="A5" s="174">
        <v>1</v>
      </c>
      <c r="B5" s="11">
        <v>4682610</v>
      </c>
      <c r="C5" s="11" t="s">
        <v>359</v>
      </c>
      <c r="D5" s="12">
        <v>1</v>
      </c>
      <c r="E5" s="13" t="s">
        <v>108</v>
      </c>
      <c r="F5" s="14">
        <v>46296</v>
      </c>
      <c r="G5" s="106">
        <v>46356</v>
      </c>
      <c r="H5" s="15"/>
    </row>
    <row r="6" spans="1:8" x14ac:dyDescent="0.2">
      <c r="A6" s="174">
        <v>1</v>
      </c>
      <c r="B6" s="11">
        <v>3881572</v>
      </c>
      <c r="C6" s="11" t="s">
        <v>360</v>
      </c>
      <c r="D6" s="12">
        <v>1</v>
      </c>
      <c r="E6" s="13" t="s">
        <v>108</v>
      </c>
      <c r="F6" s="14">
        <v>46296</v>
      </c>
      <c r="G6" s="106">
        <v>46356</v>
      </c>
      <c r="H6" s="15"/>
    </row>
    <row r="7" spans="1:8" x14ac:dyDescent="0.2">
      <c r="A7" s="174">
        <v>1</v>
      </c>
      <c r="B7" s="17">
        <v>4697355</v>
      </c>
      <c r="C7" s="23" t="s">
        <v>361</v>
      </c>
      <c r="D7" s="18">
        <v>1</v>
      </c>
      <c r="E7" s="19" t="s">
        <v>108</v>
      </c>
      <c r="F7" s="20">
        <v>46300</v>
      </c>
      <c r="G7" s="198">
        <v>46386</v>
      </c>
      <c r="H7" s="15"/>
    </row>
    <row r="8" spans="1:8" x14ac:dyDescent="0.2">
      <c r="A8" s="174">
        <v>1</v>
      </c>
      <c r="B8" s="17">
        <v>4680897</v>
      </c>
      <c r="C8" s="23" t="s">
        <v>362</v>
      </c>
      <c r="D8" s="12">
        <v>1</v>
      </c>
      <c r="E8" s="13" t="s">
        <v>108</v>
      </c>
      <c r="F8" s="14">
        <v>46296</v>
      </c>
      <c r="G8" s="106">
        <v>46386</v>
      </c>
      <c r="H8" s="15"/>
    </row>
    <row r="9" spans="1:8" x14ac:dyDescent="0.2">
      <c r="A9" s="174">
        <v>1</v>
      </c>
      <c r="B9" s="17">
        <v>4685204</v>
      </c>
      <c r="C9" s="23" t="s">
        <v>363</v>
      </c>
      <c r="D9" s="12">
        <v>1</v>
      </c>
      <c r="E9" s="13" t="s">
        <v>108</v>
      </c>
      <c r="F9" s="14">
        <v>46296</v>
      </c>
      <c r="G9" s="106">
        <v>46386</v>
      </c>
      <c r="H9" s="25"/>
    </row>
    <row r="10" spans="1:8" x14ac:dyDescent="0.2">
      <c r="A10" s="174">
        <v>1</v>
      </c>
      <c r="B10" s="17">
        <v>4682612</v>
      </c>
      <c r="C10" s="23" t="s">
        <v>364</v>
      </c>
      <c r="D10" s="18">
        <v>1</v>
      </c>
      <c r="E10" s="19" t="s">
        <v>108</v>
      </c>
      <c r="F10" s="20">
        <v>46296</v>
      </c>
      <c r="G10" s="198">
        <v>46416</v>
      </c>
      <c r="H10" s="15"/>
    </row>
    <row r="11" spans="1:8" x14ac:dyDescent="0.2">
      <c r="A11" s="174">
        <v>1</v>
      </c>
      <c r="B11" s="17">
        <v>4685203</v>
      </c>
      <c r="C11" s="17" t="s">
        <v>365</v>
      </c>
      <c r="D11" s="12">
        <v>1</v>
      </c>
      <c r="E11" s="13" t="s">
        <v>108</v>
      </c>
      <c r="F11" s="14">
        <v>46296</v>
      </c>
      <c r="G11" s="198">
        <v>46416</v>
      </c>
      <c r="H11" s="25"/>
    </row>
    <row r="12" spans="1:8" s="27" customFormat="1" ht="15" x14ac:dyDescent="0.25">
      <c r="B12" s="33"/>
      <c r="C12" s="29" t="s">
        <v>231</v>
      </c>
      <c r="D12" s="138">
        <v>8</v>
      </c>
      <c r="E12" s="33"/>
      <c r="F12" s="30"/>
      <c r="G12" s="33"/>
      <c r="H12" s="32"/>
    </row>
    <row r="14" spans="1:8" x14ac:dyDescent="0.2">
      <c r="B14" s="112" t="s">
        <v>232</v>
      </c>
    </row>
  </sheetData>
  <mergeCells count="2">
    <mergeCell ref="A1:C1"/>
    <mergeCell ref="A2:C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92ED9-446F-4BE5-9C17-757C17440390}">
  <sheetPr>
    <tabColor theme="9"/>
  </sheetPr>
  <dimension ref="A1:I18"/>
  <sheetViews>
    <sheetView workbookViewId="0">
      <selection activeCell="B3" sqref="B3"/>
    </sheetView>
  </sheetViews>
  <sheetFormatPr defaultColWidth="9.140625" defaultRowHeight="14.25" x14ac:dyDescent="0.2"/>
  <cols>
    <col min="1" max="1" width="9.140625" style="9"/>
    <col min="2" max="2" width="22.7109375" style="9" customWidth="1"/>
    <col min="3" max="3" width="48.5703125" style="9" customWidth="1"/>
    <col min="4" max="5" width="16.7109375" style="9" customWidth="1"/>
    <col min="6" max="6" width="14.7109375" style="9" customWidth="1"/>
    <col min="7" max="7" width="12.7109375" style="9" customWidth="1"/>
    <col min="8" max="8" width="38.42578125" style="9" customWidth="1"/>
    <col min="9" max="16384" width="9.140625" style="9"/>
  </cols>
  <sheetData>
    <row r="1" spans="1:9" ht="15" x14ac:dyDescent="0.2">
      <c r="A1" s="220" t="s">
        <v>366</v>
      </c>
      <c r="B1" s="220"/>
      <c r="C1" s="220"/>
      <c r="D1" s="220"/>
      <c r="E1" s="220"/>
      <c r="F1" s="220"/>
      <c r="G1" s="220"/>
      <c r="H1" s="222"/>
    </row>
    <row r="2" spans="1:9" ht="15" x14ac:dyDescent="0.2">
      <c r="A2" s="219" t="s">
        <v>49</v>
      </c>
      <c r="B2" s="219"/>
      <c r="C2" s="219"/>
      <c r="D2" s="219"/>
      <c r="E2" s="219"/>
      <c r="F2" s="219"/>
      <c r="G2" s="219"/>
      <c r="H2" s="221"/>
    </row>
    <row r="3" spans="1:9" ht="30" x14ac:dyDescent="0.2">
      <c r="A3" s="81" t="s">
        <v>288</v>
      </c>
      <c r="B3" s="81" t="s">
        <v>100</v>
      </c>
      <c r="C3" s="81" t="s">
        <v>101</v>
      </c>
      <c r="D3" s="81" t="s">
        <v>102</v>
      </c>
      <c r="E3" s="81" t="s">
        <v>103</v>
      </c>
      <c r="F3" s="81" t="s">
        <v>104</v>
      </c>
      <c r="G3" s="81" t="s">
        <v>289</v>
      </c>
      <c r="H3" s="82" t="s">
        <v>106</v>
      </c>
    </row>
    <row r="4" spans="1:9" x14ac:dyDescent="0.2">
      <c r="A4" s="174">
        <v>1</v>
      </c>
      <c r="B4" s="131">
        <v>4696782</v>
      </c>
      <c r="C4" s="129" t="s">
        <v>367</v>
      </c>
      <c r="D4" s="130">
        <v>1.5</v>
      </c>
      <c r="E4" s="131" t="s">
        <v>108</v>
      </c>
      <c r="F4" s="106">
        <v>46296</v>
      </c>
      <c r="G4" s="106">
        <v>46388</v>
      </c>
      <c r="H4" s="65"/>
    </row>
    <row r="5" spans="1:9" x14ac:dyDescent="0.2">
      <c r="A5" s="174">
        <v>1</v>
      </c>
      <c r="B5" s="105">
        <v>4694718</v>
      </c>
      <c r="C5" s="103" t="s">
        <v>294</v>
      </c>
      <c r="D5" s="104">
        <v>1</v>
      </c>
      <c r="E5" s="105" t="s">
        <v>235</v>
      </c>
      <c r="F5" s="106">
        <v>46296</v>
      </c>
      <c r="G5" s="106">
        <v>46388</v>
      </c>
      <c r="H5" s="65"/>
    </row>
    <row r="6" spans="1:9" ht="28.5" x14ac:dyDescent="0.25">
      <c r="A6" s="188"/>
      <c r="B6" s="19" t="s">
        <v>307</v>
      </c>
      <c r="C6" s="23" t="s">
        <v>308</v>
      </c>
      <c r="D6" s="18">
        <v>0.45</v>
      </c>
      <c r="E6" s="19" t="s">
        <v>235</v>
      </c>
      <c r="F6" s="14">
        <v>46296</v>
      </c>
      <c r="G6" s="14">
        <v>46478</v>
      </c>
      <c r="H6" s="65"/>
      <c r="I6" s="143"/>
    </row>
    <row r="7" spans="1:9" x14ac:dyDescent="0.2">
      <c r="A7" s="189">
        <v>2</v>
      </c>
      <c r="B7" s="131">
        <v>4696783</v>
      </c>
      <c r="C7" s="129" t="s">
        <v>368</v>
      </c>
      <c r="D7" s="130">
        <v>1.5</v>
      </c>
      <c r="E7" s="131" t="s">
        <v>108</v>
      </c>
      <c r="F7" s="106">
        <v>46388</v>
      </c>
      <c r="G7" s="106">
        <v>46496</v>
      </c>
      <c r="H7" s="65"/>
    </row>
    <row r="8" spans="1:9" x14ac:dyDescent="0.2">
      <c r="A8" s="189">
        <v>2</v>
      </c>
      <c r="B8" s="131">
        <v>4696784</v>
      </c>
      <c r="C8" s="129" t="s">
        <v>369</v>
      </c>
      <c r="D8" s="130">
        <v>1.5</v>
      </c>
      <c r="E8" s="131" t="s">
        <v>108</v>
      </c>
      <c r="F8" s="106">
        <v>46388</v>
      </c>
      <c r="G8" s="106">
        <v>46496</v>
      </c>
      <c r="H8" s="65"/>
    </row>
    <row r="9" spans="1:9" x14ac:dyDescent="0.2">
      <c r="A9" s="190">
        <v>3</v>
      </c>
      <c r="B9" s="131">
        <v>4696785</v>
      </c>
      <c r="C9" s="129" t="s">
        <v>370</v>
      </c>
      <c r="D9" s="130">
        <v>1.5</v>
      </c>
      <c r="E9" s="131" t="s">
        <v>108</v>
      </c>
      <c r="F9" s="106">
        <v>46508</v>
      </c>
      <c r="G9" s="106">
        <v>46569</v>
      </c>
      <c r="H9" s="65"/>
    </row>
    <row r="10" spans="1:9" x14ac:dyDescent="0.2">
      <c r="A10" s="191">
        <v>4</v>
      </c>
      <c r="B10" s="131">
        <v>4696786</v>
      </c>
      <c r="C10" s="129" t="s">
        <v>371</v>
      </c>
      <c r="D10" s="130">
        <v>1.5</v>
      </c>
      <c r="E10" s="131" t="s">
        <v>108</v>
      </c>
      <c r="F10" s="106">
        <v>46569</v>
      </c>
      <c r="G10" s="106">
        <v>46660</v>
      </c>
      <c r="H10" s="65"/>
    </row>
    <row r="11" spans="1:9" x14ac:dyDescent="0.2">
      <c r="A11" s="191">
        <v>4</v>
      </c>
      <c r="B11" s="131">
        <v>4696787</v>
      </c>
      <c r="C11" s="129" t="s">
        <v>372</v>
      </c>
      <c r="D11" s="130">
        <v>1.5</v>
      </c>
      <c r="E11" s="131" t="s">
        <v>108</v>
      </c>
      <c r="F11" s="106">
        <v>46569</v>
      </c>
      <c r="G11" s="106">
        <v>46660</v>
      </c>
      <c r="H11" s="65"/>
    </row>
    <row r="12" spans="1:9" ht="15" x14ac:dyDescent="0.25">
      <c r="A12" s="188"/>
      <c r="B12" s="105">
        <v>4688879</v>
      </c>
      <c r="C12" s="103" t="s">
        <v>373</v>
      </c>
      <c r="D12" s="104">
        <v>1</v>
      </c>
      <c r="E12" s="105" t="s">
        <v>108</v>
      </c>
      <c r="F12" s="132" t="s">
        <v>309</v>
      </c>
      <c r="G12" s="106"/>
      <c r="H12" s="65"/>
    </row>
    <row r="13" spans="1:9" ht="15" x14ac:dyDescent="0.25">
      <c r="A13" s="188"/>
      <c r="B13" s="131">
        <v>4177413</v>
      </c>
      <c r="C13" s="65" t="s">
        <v>234</v>
      </c>
      <c r="D13" s="66">
        <v>1</v>
      </c>
      <c r="E13" s="67" t="s">
        <v>108</v>
      </c>
      <c r="F13" s="132" t="s">
        <v>309</v>
      </c>
      <c r="G13" s="106"/>
      <c r="H13" s="65"/>
    </row>
    <row r="14" spans="1:9" ht="15" x14ac:dyDescent="0.25">
      <c r="A14" s="188"/>
      <c r="B14" s="131">
        <v>4661471</v>
      </c>
      <c r="C14" s="129" t="s">
        <v>374</v>
      </c>
      <c r="D14" s="130">
        <v>1</v>
      </c>
      <c r="E14" s="131" t="s">
        <v>108</v>
      </c>
      <c r="F14" s="132" t="s">
        <v>309</v>
      </c>
      <c r="G14" s="106"/>
      <c r="H14" s="133"/>
    </row>
    <row r="15" spans="1:9" ht="28.5" x14ac:dyDescent="0.25">
      <c r="A15" s="188"/>
      <c r="B15" s="131">
        <v>4689436</v>
      </c>
      <c r="C15" s="129" t="s">
        <v>375</v>
      </c>
      <c r="D15" s="130">
        <v>0.5</v>
      </c>
      <c r="E15" s="131" t="s">
        <v>108</v>
      </c>
      <c r="F15" s="132" t="s">
        <v>309</v>
      </c>
      <c r="G15" s="106"/>
      <c r="H15" s="133"/>
    </row>
    <row r="16" spans="1:9" ht="15" x14ac:dyDescent="0.2">
      <c r="B16" s="165"/>
      <c r="C16" s="160" t="s">
        <v>231</v>
      </c>
      <c r="D16" s="161">
        <f>SUM(D4:D15)</f>
        <v>13.95</v>
      </c>
      <c r="E16" s="165"/>
      <c r="F16" s="166"/>
      <c r="G16" s="167"/>
      <c r="H16" s="168"/>
    </row>
    <row r="18" spans="2:2" x14ac:dyDescent="0.2">
      <c r="B18" s="34" t="s">
        <v>232</v>
      </c>
    </row>
  </sheetData>
  <mergeCells count="2">
    <mergeCell ref="A1:H1"/>
    <mergeCell ref="A2:H2"/>
  </mergeCells>
  <phoneticPr fontId="14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38C64-D32A-43EA-B451-B54818D49E39}">
  <sheetPr>
    <tabColor theme="9"/>
  </sheetPr>
  <dimension ref="A1:G9"/>
  <sheetViews>
    <sheetView workbookViewId="0">
      <selection activeCell="A3" sqref="A3"/>
    </sheetView>
  </sheetViews>
  <sheetFormatPr defaultColWidth="9.140625" defaultRowHeight="14.25" x14ac:dyDescent="0.2"/>
  <cols>
    <col min="1" max="1" width="12.28515625" style="9" bestFit="1" customWidth="1"/>
    <col min="2" max="2" width="60.85546875" style="9" customWidth="1"/>
    <col min="3" max="4" width="16.7109375" style="9" customWidth="1"/>
    <col min="5" max="5" width="17.42578125" style="9" bestFit="1" customWidth="1"/>
    <col min="6" max="6" width="12.7109375" style="9" customWidth="1"/>
    <col min="7" max="7" width="73.85546875" style="9" customWidth="1"/>
    <col min="8" max="16384" width="9.140625" style="9"/>
  </cols>
  <sheetData>
    <row r="1" spans="1:7" ht="15" x14ac:dyDescent="0.2">
      <c r="A1" s="216" t="s">
        <v>376</v>
      </c>
      <c r="B1" s="217"/>
      <c r="C1" s="2"/>
      <c r="D1" s="3"/>
      <c r="E1" s="2"/>
      <c r="F1" s="2"/>
      <c r="G1" s="4"/>
    </row>
    <row r="2" spans="1:7" ht="15" x14ac:dyDescent="0.2">
      <c r="A2" s="218" t="s">
        <v>53</v>
      </c>
      <c r="B2" s="219"/>
      <c r="C2" s="5"/>
      <c r="D2" s="6"/>
      <c r="E2" s="5"/>
      <c r="F2" s="5"/>
      <c r="G2" s="7"/>
    </row>
    <row r="3" spans="1:7" ht="30" x14ac:dyDescent="0.2">
      <c r="A3" s="81" t="s">
        <v>100</v>
      </c>
      <c r="B3" s="81" t="s">
        <v>101</v>
      </c>
      <c r="C3" s="81" t="s">
        <v>102</v>
      </c>
      <c r="D3" s="81" t="s">
        <v>103</v>
      </c>
      <c r="E3" s="81" t="s">
        <v>104</v>
      </c>
      <c r="F3" s="81" t="s">
        <v>289</v>
      </c>
      <c r="G3" s="82" t="s">
        <v>106</v>
      </c>
    </row>
    <row r="4" spans="1:7" ht="15" x14ac:dyDescent="0.2">
      <c r="A4" s="19">
        <v>4691510</v>
      </c>
      <c r="B4" s="23" t="s">
        <v>377</v>
      </c>
      <c r="C4" s="18">
        <v>1</v>
      </c>
      <c r="D4" s="19" t="s">
        <v>108</v>
      </c>
      <c r="E4" s="113" t="s">
        <v>309</v>
      </c>
      <c r="F4" s="20">
        <v>46660</v>
      </c>
      <c r="G4" s="23"/>
    </row>
    <row r="5" spans="1:7" ht="15" x14ac:dyDescent="0.2">
      <c r="A5" s="19"/>
      <c r="B5" s="23"/>
      <c r="C5" s="18"/>
      <c r="D5" s="19"/>
      <c r="E5" s="113"/>
      <c r="F5" s="20"/>
      <c r="G5" s="23"/>
    </row>
    <row r="6" spans="1:7" x14ac:dyDescent="0.2">
      <c r="A6" s="19"/>
      <c r="B6" s="122"/>
      <c r="C6" s="51"/>
      <c r="D6" s="48"/>
      <c r="E6" s="20"/>
      <c r="F6" s="19"/>
      <c r="G6" s="15"/>
    </row>
    <row r="7" spans="1:7" s="27" customFormat="1" ht="15" x14ac:dyDescent="0.25">
      <c r="A7" s="192"/>
      <c r="B7" s="193" t="s">
        <v>231</v>
      </c>
      <c r="C7" s="161">
        <f>SUM(C4:C6)</f>
        <v>1</v>
      </c>
      <c r="D7" s="159"/>
      <c r="E7" s="162"/>
      <c r="F7" s="163"/>
      <c r="G7" s="164"/>
    </row>
    <row r="9" spans="1:7" x14ac:dyDescent="0.2">
      <c r="A9" s="34" t="s">
        <v>232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90F24-A85C-4A88-A099-6862F087EE70}">
  <sheetPr>
    <tabColor theme="9"/>
  </sheetPr>
  <dimension ref="A1:H9"/>
  <sheetViews>
    <sheetView workbookViewId="0">
      <selection activeCell="B3" sqref="B3"/>
    </sheetView>
  </sheetViews>
  <sheetFormatPr defaultColWidth="9.140625" defaultRowHeight="14.25" x14ac:dyDescent="0.2"/>
  <cols>
    <col min="1" max="1" width="9.140625" style="9"/>
    <col min="2" max="2" width="12.28515625" style="9" bestFit="1" customWidth="1"/>
    <col min="3" max="3" width="60.5703125" style="9" customWidth="1"/>
    <col min="4" max="4" width="16.140625" style="9" bestFit="1" customWidth="1"/>
    <col min="5" max="5" width="16.7109375" style="9" customWidth="1"/>
    <col min="6" max="6" width="17.42578125" style="9" bestFit="1" customWidth="1"/>
    <col min="7" max="7" width="16.42578125" style="9" bestFit="1" customWidth="1"/>
    <col min="8" max="8" width="38.42578125" style="9" customWidth="1"/>
    <col min="9" max="16384" width="9.140625" style="9"/>
  </cols>
  <sheetData>
    <row r="1" spans="1:8" ht="15" x14ac:dyDescent="0.2">
      <c r="A1" s="220" t="s">
        <v>378</v>
      </c>
      <c r="B1" s="220"/>
      <c r="C1" s="220"/>
      <c r="D1" s="220"/>
      <c r="E1" s="220"/>
      <c r="F1" s="220"/>
      <c r="G1" s="220"/>
      <c r="H1" s="222"/>
    </row>
    <row r="2" spans="1:8" ht="15" x14ac:dyDescent="0.2">
      <c r="A2" s="219" t="s">
        <v>61</v>
      </c>
      <c r="B2" s="219"/>
      <c r="C2" s="219"/>
      <c r="D2" s="219"/>
      <c r="E2" s="219"/>
      <c r="F2" s="219"/>
      <c r="G2" s="219"/>
      <c r="H2" s="221"/>
    </row>
    <row r="3" spans="1:8" ht="30" x14ac:dyDescent="0.2">
      <c r="A3" s="81" t="s">
        <v>288</v>
      </c>
      <c r="B3" s="81" t="s">
        <v>100</v>
      </c>
      <c r="C3" s="81" t="s">
        <v>101</v>
      </c>
      <c r="D3" s="81" t="s">
        <v>102</v>
      </c>
      <c r="E3" s="81" t="s">
        <v>103</v>
      </c>
      <c r="F3" s="81" t="s">
        <v>104</v>
      </c>
      <c r="G3" s="81" t="s">
        <v>289</v>
      </c>
      <c r="H3" s="82" t="s">
        <v>106</v>
      </c>
    </row>
    <row r="4" spans="1:8" ht="28.5" x14ac:dyDescent="0.2">
      <c r="A4" s="195">
        <v>1</v>
      </c>
      <c r="B4" s="13">
        <v>4692327</v>
      </c>
      <c r="C4" s="11" t="s">
        <v>379</v>
      </c>
      <c r="D4" s="13">
        <v>0.25</v>
      </c>
      <c r="E4" s="13" t="s">
        <v>235</v>
      </c>
      <c r="F4" s="14">
        <v>46318</v>
      </c>
      <c r="G4" s="14">
        <v>46600</v>
      </c>
      <c r="H4" s="15"/>
    </row>
    <row r="5" spans="1:8" x14ac:dyDescent="0.2">
      <c r="A5" s="136"/>
      <c r="B5" s="13"/>
      <c r="C5" s="11"/>
      <c r="D5" s="12"/>
      <c r="E5" s="13"/>
      <c r="F5" s="14"/>
      <c r="G5" s="49"/>
      <c r="H5" s="15"/>
    </row>
    <row r="6" spans="1:8" ht="15" thickBot="1" x14ac:dyDescent="0.25">
      <c r="A6" s="194"/>
      <c r="B6" s="57"/>
      <c r="C6" s="85"/>
      <c r="D6" s="54"/>
      <c r="E6" s="57"/>
      <c r="F6" s="56"/>
      <c r="G6" s="98"/>
      <c r="H6" s="53"/>
    </row>
    <row r="7" spans="1:8" s="27" customFormat="1" ht="15" x14ac:dyDescent="0.25">
      <c r="B7" s="33"/>
      <c r="C7" s="179" t="s">
        <v>231</v>
      </c>
      <c r="D7" s="153">
        <f>SUM(D4:D6)</f>
        <v>0.25</v>
      </c>
      <c r="E7" s="33"/>
      <c r="F7" s="30"/>
      <c r="G7" s="31"/>
      <c r="H7" s="32"/>
    </row>
    <row r="9" spans="1:8" x14ac:dyDescent="0.2">
      <c r="B9" s="34" t="s">
        <v>232</v>
      </c>
    </row>
  </sheetData>
  <mergeCells count="2">
    <mergeCell ref="A1:H1"/>
    <mergeCell ref="A2:H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30BD4-2D3F-4060-83EF-52E694297591}">
  <sheetPr>
    <tabColor theme="9"/>
  </sheetPr>
  <dimension ref="A1:H10"/>
  <sheetViews>
    <sheetView workbookViewId="0">
      <selection activeCell="B3" sqref="B3"/>
    </sheetView>
  </sheetViews>
  <sheetFormatPr defaultColWidth="9.140625" defaultRowHeight="14.25" x14ac:dyDescent="0.2"/>
  <cols>
    <col min="1" max="1" width="12.28515625" style="9" bestFit="1" customWidth="1"/>
    <col min="2" max="2" width="12.28515625" style="9" customWidth="1"/>
    <col min="3" max="3" width="38.28515625" style="9" customWidth="1"/>
    <col min="4" max="4" width="16.7109375" style="9" customWidth="1"/>
    <col min="5" max="5" width="14.7109375" style="9" customWidth="1"/>
    <col min="6" max="6" width="12.7109375" style="9" customWidth="1"/>
    <col min="7" max="7" width="17.85546875" style="9" customWidth="1"/>
    <col min="8" max="8" width="54.42578125" style="9" customWidth="1"/>
    <col min="9" max="16384" width="9.140625" style="9"/>
  </cols>
  <sheetData>
    <row r="1" spans="1:8" ht="15" x14ac:dyDescent="0.2">
      <c r="A1" s="220" t="s">
        <v>380</v>
      </c>
      <c r="B1" s="220"/>
      <c r="C1" s="220"/>
      <c r="D1" s="220"/>
      <c r="E1" s="220"/>
      <c r="F1" s="220"/>
      <c r="G1" s="220"/>
      <c r="H1" s="222"/>
    </row>
    <row r="2" spans="1:8" ht="15" x14ac:dyDescent="0.2">
      <c r="A2" s="219" t="s">
        <v>65</v>
      </c>
      <c r="B2" s="219"/>
      <c r="C2" s="219"/>
      <c r="D2" s="219"/>
      <c r="E2" s="219"/>
      <c r="F2" s="219"/>
      <c r="G2" s="219"/>
      <c r="H2" s="221"/>
    </row>
    <row r="3" spans="1:8" ht="30" x14ac:dyDescent="0.2">
      <c r="A3" s="81" t="s">
        <v>288</v>
      </c>
      <c r="B3" s="81" t="s">
        <v>100</v>
      </c>
      <c r="C3" s="81" t="s">
        <v>101</v>
      </c>
      <c r="D3" s="81" t="s">
        <v>102</v>
      </c>
      <c r="E3" s="81" t="s">
        <v>103</v>
      </c>
      <c r="F3" s="81" t="s">
        <v>104</v>
      </c>
      <c r="G3" s="81" t="s">
        <v>289</v>
      </c>
      <c r="H3" s="82" t="s">
        <v>106</v>
      </c>
    </row>
    <row r="4" spans="1:8" x14ac:dyDescent="0.2">
      <c r="A4" s="10">
        <v>1</v>
      </c>
      <c r="B4" s="13">
        <v>4696747</v>
      </c>
      <c r="C4" s="35" t="s">
        <v>381</v>
      </c>
      <c r="D4" s="12">
        <v>1</v>
      </c>
      <c r="E4" s="13" t="s">
        <v>108</v>
      </c>
      <c r="F4" s="14">
        <v>46296</v>
      </c>
      <c r="G4" s="14">
        <v>46388</v>
      </c>
      <c r="H4" s="15"/>
    </row>
    <row r="5" spans="1:8" ht="15" x14ac:dyDescent="0.2">
      <c r="A5" s="189">
        <v>2</v>
      </c>
      <c r="B5" s="42" t="s">
        <v>309</v>
      </c>
      <c r="C5" s="35"/>
      <c r="D5" s="18"/>
      <c r="E5" s="13"/>
      <c r="F5" s="20"/>
      <c r="G5" s="21"/>
      <c r="H5" s="15"/>
    </row>
    <row r="6" spans="1:8" ht="15" x14ac:dyDescent="0.2">
      <c r="A6" s="190">
        <v>3</v>
      </c>
      <c r="B6" s="42" t="s">
        <v>309</v>
      </c>
      <c r="C6" s="35"/>
      <c r="D6" s="18"/>
      <c r="E6" s="13"/>
      <c r="F6" s="14"/>
      <c r="G6" s="24"/>
      <c r="H6" s="25"/>
    </row>
    <row r="7" spans="1:8" s="27" customFormat="1" ht="15.75" thickBot="1" x14ac:dyDescent="0.3">
      <c r="A7" s="36">
        <v>4</v>
      </c>
      <c r="B7" s="41" t="s">
        <v>309</v>
      </c>
      <c r="C7" s="38"/>
      <c r="D7" s="38"/>
      <c r="E7" s="39"/>
      <c r="F7" s="40"/>
      <c r="G7" s="37"/>
      <c r="H7" s="38"/>
    </row>
    <row r="8" spans="1:8" s="27" customFormat="1" ht="15" x14ac:dyDescent="0.25">
      <c r="A8" s="28"/>
      <c r="B8" s="29"/>
      <c r="C8" s="179" t="s">
        <v>231</v>
      </c>
      <c r="D8" s="153">
        <f>SUM(D4:D6)</f>
        <v>1</v>
      </c>
      <c r="E8" s="30"/>
      <c r="F8" s="31"/>
      <c r="G8" s="32"/>
    </row>
    <row r="10" spans="1:8" x14ac:dyDescent="0.2">
      <c r="A10" s="34" t="s">
        <v>232</v>
      </c>
    </row>
  </sheetData>
  <mergeCells count="2">
    <mergeCell ref="A1:H1"/>
    <mergeCell ref="A2:H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32453-1B79-4B11-A584-E62AD69A3F94}">
  <dimension ref="A1:G9"/>
  <sheetViews>
    <sheetView workbookViewId="0">
      <selection activeCell="A3" sqref="A3"/>
    </sheetView>
  </sheetViews>
  <sheetFormatPr defaultColWidth="9.140625" defaultRowHeight="14.25" x14ac:dyDescent="0.2"/>
  <cols>
    <col min="1" max="1" width="12.28515625" style="9" bestFit="1" customWidth="1"/>
    <col min="2" max="2" width="74.42578125" style="9" bestFit="1" customWidth="1"/>
    <col min="3" max="4" width="16.7109375" style="9" customWidth="1"/>
    <col min="5" max="5" width="14.7109375" style="9" customWidth="1"/>
    <col min="6" max="6" width="12.7109375" style="9" customWidth="1"/>
    <col min="7" max="7" width="26.7109375" style="9" customWidth="1"/>
    <col min="8" max="16384" width="9.140625" style="9"/>
  </cols>
  <sheetData>
    <row r="1" spans="1:7" ht="15" x14ac:dyDescent="0.2">
      <c r="A1" s="216" t="s">
        <v>382</v>
      </c>
      <c r="B1" s="217"/>
      <c r="C1" s="2"/>
      <c r="D1" s="3"/>
      <c r="E1" s="2"/>
      <c r="F1" s="2"/>
      <c r="G1" s="4"/>
    </row>
    <row r="2" spans="1:7" ht="15" x14ac:dyDescent="0.2">
      <c r="A2" s="218" t="s">
        <v>69</v>
      </c>
      <c r="B2" s="219"/>
      <c r="C2" s="5"/>
      <c r="D2" s="6"/>
      <c r="E2" s="5"/>
      <c r="F2" s="5"/>
      <c r="G2" s="7"/>
    </row>
    <row r="3" spans="1:7" ht="30" x14ac:dyDescent="0.2">
      <c r="A3" s="81" t="s">
        <v>100</v>
      </c>
      <c r="B3" s="81" t="s">
        <v>101</v>
      </c>
      <c r="C3" s="81" t="s">
        <v>102</v>
      </c>
      <c r="D3" s="81" t="s">
        <v>103</v>
      </c>
      <c r="E3" s="81" t="s">
        <v>104</v>
      </c>
      <c r="F3" s="81" t="s">
        <v>289</v>
      </c>
      <c r="G3" s="82" t="s">
        <v>106</v>
      </c>
    </row>
    <row r="4" spans="1:7" x14ac:dyDescent="0.2">
      <c r="A4" s="13"/>
      <c r="B4" s="11"/>
      <c r="C4" s="12"/>
      <c r="D4" s="13"/>
      <c r="E4" s="14"/>
      <c r="F4" s="13"/>
      <c r="G4" s="15"/>
    </row>
    <row r="5" spans="1:7" x14ac:dyDescent="0.2">
      <c r="A5" s="13"/>
      <c r="B5" s="11"/>
      <c r="C5" s="12"/>
      <c r="D5" s="13"/>
      <c r="E5" s="14"/>
      <c r="F5" s="13"/>
      <c r="G5" s="15"/>
    </row>
    <row r="6" spans="1:7" x14ac:dyDescent="0.2">
      <c r="A6" s="13"/>
      <c r="B6" s="11"/>
      <c r="C6" s="12"/>
      <c r="D6" s="13"/>
      <c r="E6" s="14"/>
      <c r="F6" s="49"/>
      <c r="G6" s="15"/>
    </row>
    <row r="7" spans="1:7" s="27" customFormat="1" ht="15" x14ac:dyDescent="0.25">
      <c r="A7" s="159"/>
      <c r="B7" s="160" t="s">
        <v>231</v>
      </c>
      <c r="C7" s="161">
        <f>SUM(C4:C6)</f>
        <v>0</v>
      </c>
      <c r="D7" s="159"/>
      <c r="E7" s="162"/>
      <c r="F7" s="163"/>
      <c r="G7" s="164"/>
    </row>
    <row r="9" spans="1:7" x14ac:dyDescent="0.2">
      <c r="A9" s="34" t="s">
        <v>232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A9C2E-04F2-4532-AD51-1C6F9DE38317}">
  <dimension ref="A1:G9"/>
  <sheetViews>
    <sheetView workbookViewId="0">
      <selection activeCell="A3" sqref="A3"/>
    </sheetView>
  </sheetViews>
  <sheetFormatPr defaultColWidth="9.140625" defaultRowHeight="14.25" x14ac:dyDescent="0.2"/>
  <cols>
    <col min="1" max="1" width="12.28515625" style="9" bestFit="1" customWidth="1"/>
    <col min="2" max="2" width="74.42578125" style="9" bestFit="1" customWidth="1"/>
    <col min="3" max="4" width="16.7109375" style="9" customWidth="1"/>
    <col min="5" max="5" width="14.7109375" style="9" customWidth="1"/>
    <col min="6" max="6" width="12.7109375" style="9" customWidth="1"/>
    <col min="7" max="7" width="26.7109375" style="9" customWidth="1"/>
    <col min="8" max="16384" width="9.140625" style="9"/>
  </cols>
  <sheetData>
    <row r="1" spans="1:7" ht="15" x14ac:dyDescent="0.2">
      <c r="A1" s="216" t="s">
        <v>383</v>
      </c>
      <c r="B1" s="217"/>
      <c r="C1" s="2"/>
      <c r="D1" s="3"/>
      <c r="E1" s="2"/>
      <c r="F1" s="2"/>
      <c r="G1" s="4"/>
    </row>
    <row r="2" spans="1:7" ht="15" x14ac:dyDescent="0.2">
      <c r="A2" s="218" t="s">
        <v>77</v>
      </c>
      <c r="B2" s="219"/>
      <c r="C2" s="5"/>
      <c r="D2" s="6"/>
      <c r="E2" s="5"/>
      <c r="F2" s="5"/>
      <c r="G2" s="7"/>
    </row>
    <row r="3" spans="1:7" ht="30" x14ac:dyDescent="0.2">
      <c r="A3" s="81" t="s">
        <v>100</v>
      </c>
      <c r="B3" s="81" t="s">
        <v>101</v>
      </c>
      <c r="C3" s="81" t="s">
        <v>102</v>
      </c>
      <c r="D3" s="81" t="s">
        <v>103</v>
      </c>
      <c r="E3" s="81" t="s">
        <v>104</v>
      </c>
      <c r="F3" s="81" t="s">
        <v>289</v>
      </c>
      <c r="G3" s="82" t="s">
        <v>106</v>
      </c>
    </row>
    <row r="4" spans="1:7" x14ac:dyDescent="0.2">
      <c r="A4" s="134"/>
      <c r="B4" s="135"/>
      <c r="C4" s="12"/>
      <c r="D4" s="13"/>
      <c r="E4" s="14"/>
      <c r="F4" s="13"/>
      <c r="G4" s="123"/>
    </row>
    <row r="5" spans="1:7" x14ac:dyDescent="0.2">
      <c r="A5" s="134"/>
      <c r="B5" s="135"/>
      <c r="C5" s="12"/>
      <c r="D5" s="13"/>
      <c r="E5" s="14"/>
      <c r="F5" s="13"/>
      <c r="G5" s="123"/>
    </row>
    <row r="6" spans="1:7" x14ac:dyDescent="0.2">
      <c r="A6" s="136"/>
      <c r="B6" s="123"/>
      <c r="C6" s="18"/>
      <c r="D6" s="19"/>
      <c r="E6" s="14"/>
      <c r="F6" s="97"/>
      <c r="G6" s="123"/>
    </row>
    <row r="7" spans="1:7" s="27" customFormat="1" ht="15" x14ac:dyDescent="0.25">
      <c r="A7" s="159"/>
      <c r="B7" s="182" t="s">
        <v>231</v>
      </c>
      <c r="C7" s="161">
        <f>SUM(C4:C6)</f>
        <v>0</v>
      </c>
      <c r="D7" s="159"/>
      <c r="E7" s="162"/>
      <c r="F7" s="163"/>
      <c r="G7" s="183"/>
    </row>
    <row r="9" spans="1:7" x14ac:dyDescent="0.2">
      <c r="A9" s="34" t="s">
        <v>232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EA02C-97BF-479B-8740-A481CCD98D0B}">
  <dimension ref="A1:G9"/>
  <sheetViews>
    <sheetView workbookViewId="0">
      <selection activeCell="A3" sqref="A3"/>
    </sheetView>
  </sheetViews>
  <sheetFormatPr defaultColWidth="9.140625" defaultRowHeight="14.25" x14ac:dyDescent="0.2"/>
  <cols>
    <col min="1" max="1" width="12.28515625" style="9" bestFit="1" customWidth="1"/>
    <col min="2" max="2" width="74.42578125" style="9" bestFit="1" customWidth="1"/>
    <col min="3" max="4" width="16.7109375" style="9" customWidth="1"/>
    <col min="5" max="5" width="14.7109375" style="9" customWidth="1"/>
    <col min="6" max="6" width="12.7109375" style="9" customWidth="1"/>
    <col min="7" max="7" width="26.7109375" style="9" customWidth="1"/>
    <col min="8" max="16384" width="9.140625" style="9"/>
  </cols>
  <sheetData>
    <row r="1" spans="1:7" ht="15" x14ac:dyDescent="0.2">
      <c r="A1" s="216" t="s">
        <v>384</v>
      </c>
      <c r="B1" s="217"/>
      <c r="C1" s="2"/>
      <c r="D1" s="3"/>
      <c r="E1" s="2"/>
      <c r="F1" s="2"/>
      <c r="G1" s="4"/>
    </row>
    <row r="2" spans="1:7" ht="15" x14ac:dyDescent="0.2">
      <c r="A2" s="218" t="s">
        <v>57</v>
      </c>
      <c r="B2" s="219"/>
      <c r="C2" s="5"/>
      <c r="D2" s="6"/>
      <c r="E2" s="5"/>
      <c r="F2" s="5"/>
      <c r="G2" s="7"/>
    </row>
    <row r="3" spans="1:7" ht="30" x14ac:dyDescent="0.2">
      <c r="A3" s="81" t="s">
        <v>100</v>
      </c>
      <c r="B3" s="81" t="s">
        <v>101</v>
      </c>
      <c r="C3" s="81" t="s">
        <v>102</v>
      </c>
      <c r="D3" s="81" t="s">
        <v>103</v>
      </c>
      <c r="E3" s="81" t="s">
        <v>104</v>
      </c>
      <c r="F3" s="81" t="s">
        <v>289</v>
      </c>
      <c r="G3" s="82" t="s">
        <v>106</v>
      </c>
    </row>
    <row r="4" spans="1:7" x14ac:dyDescent="0.2">
      <c r="A4" s="13"/>
      <c r="B4" s="11"/>
      <c r="C4" s="12"/>
      <c r="D4" s="13"/>
      <c r="E4" s="14"/>
      <c r="F4" s="13"/>
      <c r="G4" s="15"/>
    </row>
    <row r="5" spans="1:7" x14ac:dyDescent="0.2">
      <c r="A5" s="13"/>
      <c r="B5" s="11"/>
      <c r="C5" s="12"/>
      <c r="D5" s="13"/>
      <c r="E5" s="14"/>
      <c r="F5" s="13"/>
      <c r="G5" s="25"/>
    </row>
    <row r="6" spans="1:7" x14ac:dyDescent="0.2">
      <c r="A6" s="19"/>
      <c r="B6" s="23"/>
      <c r="C6" s="18"/>
      <c r="D6" s="19"/>
      <c r="E6" s="14"/>
      <c r="F6" s="97"/>
      <c r="G6" s="25"/>
    </row>
    <row r="7" spans="1:7" ht="15" x14ac:dyDescent="0.2">
      <c r="A7" s="165"/>
      <c r="B7" s="160" t="s">
        <v>231</v>
      </c>
      <c r="C7" s="161">
        <f>SUM(C4:C6)</f>
        <v>0</v>
      </c>
      <c r="D7" s="165"/>
      <c r="E7" s="166"/>
      <c r="F7" s="167"/>
      <c r="G7" s="168"/>
    </row>
    <row r="9" spans="1:7" x14ac:dyDescent="0.2">
      <c r="A9" s="34" t="s">
        <v>232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B5F11-0519-4368-9272-C062BBA7620E}">
  <dimension ref="A1:G9"/>
  <sheetViews>
    <sheetView workbookViewId="0">
      <selection activeCell="A3" sqref="A3"/>
    </sheetView>
  </sheetViews>
  <sheetFormatPr defaultColWidth="9.140625" defaultRowHeight="14.25" x14ac:dyDescent="0.2"/>
  <cols>
    <col min="1" max="1" width="12.28515625" style="9" bestFit="1" customWidth="1"/>
    <col min="2" max="2" width="74.42578125" style="9" bestFit="1" customWidth="1"/>
    <col min="3" max="4" width="16.7109375" style="9" customWidth="1"/>
    <col min="5" max="5" width="14.7109375" style="9" customWidth="1"/>
    <col min="6" max="6" width="12.7109375" style="9" customWidth="1"/>
    <col min="7" max="7" width="26.7109375" style="9" customWidth="1"/>
    <col min="8" max="16384" width="9.140625" style="9"/>
  </cols>
  <sheetData>
    <row r="1" spans="1:7" ht="15" x14ac:dyDescent="0.2">
      <c r="A1" s="216" t="s">
        <v>385</v>
      </c>
      <c r="B1" s="217"/>
      <c r="C1" s="2"/>
      <c r="D1" s="3"/>
      <c r="E1" s="2"/>
      <c r="F1" s="2"/>
      <c r="G1" s="4"/>
    </row>
    <row r="2" spans="1:7" ht="15" x14ac:dyDescent="0.2">
      <c r="A2" s="218" t="s">
        <v>73</v>
      </c>
      <c r="B2" s="219"/>
      <c r="C2" s="5"/>
      <c r="D2" s="6"/>
      <c r="E2" s="5"/>
      <c r="F2" s="5"/>
      <c r="G2" s="7"/>
    </row>
    <row r="3" spans="1:7" ht="30" x14ac:dyDescent="0.2">
      <c r="A3" s="81" t="s">
        <v>100</v>
      </c>
      <c r="B3" s="81" t="s">
        <v>101</v>
      </c>
      <c r="C3" s="81" t="s">
        <v>102</v>
      </c>
      <c r="D3" s="81" t="s">
        <v>103</v>
      </c>
      <c r="E3" s="81" t="s">
        <v>104</v>
      </c>
      <c r="F3" s="81" t="s">
        <v>289</v>
      </c>
      <c r="G3" s="82" t="s">
        <v>106</v>
      </c>
    </row>
    <row r="4" spans="1:7" x14ac:dyDescent="0.2">
      <c r="A4" s="13"/>
      <c r="B4" s="11"/>
      <c r="C4" s="12"/>
      <c r="D4" s="13"/>
      <c r="E4" s="14"/>
      <c r="F4" s="13"/>
      <c r="G4" s="15"/>
    </row>
    <row r="5" spans="1:7" x14ac:dyDescent="0.2">
      <c r="A5" s="13"/>
      <c r="B5" s="11"/>
      <c r="C5" s="12"/>
      <c r="D5" s="13"/>
      <c r="E5" s="14"/>
      <c r="F5" s="13"/>
      <c r="G5" s="25"/>
    </row>
    <row r="6" spans="1:7" x14ac:dyDescent="0.2">
      <c r="A6" s="19"/>
      <c r="B6" s="23"/>
      <c r="C6" s="18"/>
      <c r="D6" s="19"/>
      <c r="E6" s="14"/>
      <c r="F6" s="97"/>
      <c r="G6" s="25"/>
    </row>
    <row r="7" spans="1:7" ht="15" x14ac:dyDescent="0.25">
      <c r="A7" s="165"/>
      <c r="B7" s="182" t="s">
        <v>231</v>
      </c>
      <c r="C7" s="161">
        <f>SUM(C4:C6)</f>
        <v>0</v>
      </c>
      <c r="D7" s="165"/>
      <c r="E7" s="166"/>
      <c r="F7" s="167"/>
      <c r="G7" s="168"/>
    </row>
    <row r="9" spans="1:7" x14ac:dyDescent="0.2">
      <c r="A9" s="34" t="s">
        <v>232</v>
      </c>
    </row>
  </sheetData>
  <mergeCells count="2">
    <mergeCell ref="A1:B1"/>
    <mergeCell ref="A2:B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80B72E1929CD47B52361F8A9B34393" ma:contentTypeVersion="4" ma:contentTypeDescription="Create a new document." ma:contentTypeScope="" ma:versionID="e2d85f71d0264eb113ec9ecbee2ae03f">
  <xsd:schema xmlns:xsd="http://www.w3.org/2001/XMLSchema" xmlns:xs="http://www.w3.org/2001/XMLSchema" xmlns:p="http://schemas.microsoft.com/office/2006/metadata/properties" xmlns:ns2="79259ed8-88d6-4cef-b7ba-4536c5a6f863" targetNamespace="http://schemas.microsoft.com/office/2006/metadata/properties" ma:root="true" ma:fieldsID="5ba1d51df2eb5b69aecca94ec5211b6b" ns2:_="">
    <xsd:import namespace="79259ed8-88d6-4cef-b7ba-4536c5a6f8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59ed8-88d6-4cef-b7ba-4536c5a6f8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3CB31D1-5B22-4655-90CF-0A2CB2EC19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259ed8-88d6-4cef-b7ba-4536c5a6f8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C528D89-8F5B-4CDC-9218-F1FAED6956D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3AF99CE-06CD-44DE-9E66-72387AB6E6E5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e95f1b23-abaf-45ee-821d-b7ab251ab3bf}" enabled="0" method="" siteId="{e95f1b23-abaf-45ee-821d-b7ab251ab3b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Cohorts and Curricula</vt:lpstr>
      <vt:lpstr>VBA-1403 New NCC LAS 1x</vt:lpstr>
      <vt:lpstr>VBA-1444 New PCT PCR 1x</vt:lpstr>
      <vt:lpstr>VBA-1446 New NCC Coach 1x</vt:lpstr>
      <vt:lpstr>VBA-1135 New NCC VASS LAS 1x</vt:lpstr>
      <vt:lpstr>VBA-2001 PCT Overseas Mil. 1x </vt:lpstr>
      <vt:lpstr>VBA-2049 Exp NCC LAS FY27</vt:lpstr>
      <vt:lpstr>VBA-2057 NCC VASS LAS FY27</vt:lpstr>
      <vt:lpstr>VBA-2050 Coach_Lead FY27</vt:lpstr>
      <vt:lpstr>VBA-2053 NCC TC FY27</vt:lpstr>
      <vt:lpstr>VBA-2054 NCC QRS FY27</vt:lpstr>
      <vt:lpstr>VBA-2052 NCC MA FY27</vt:lpstr>
      <vt:lpstr>VBA-2051 NCC Manager FY27</vt:lpstr>
      <vt:lpstr>VBA-2055 NCC QRS (AVA) FY27</vt:lpstr>
      <vt:lpstr>VBA-2056 NCC QRS (VASS) FY27</vt:lpstr>
      <vt:lpstr>VBA-2058 Exp PCT PCR FY27</vt:lpstr>
      <vt:lpstr>VBA-2059 PCT Coach FY27</vt:lpstr>
      <vt:lpstr>VBA-2060 PCT CL FY27</vt:lpstr>
      <vt:lpstr>VBA-2062 PCT IVC FY27</vt:lpstr>
      <vt:lpstr>VBA-2063 PCT MST FY27</vt:lpstr>
      <vt:lpstr>VBA-2064 PCT Outreach FY27</vt:lpstr>
      <vt:lpstr>VBA-2066 PCT WVC FY27</vt:lpstr>
      <vt:lpstr>VBA-2061 PCT FPOW FY27</vt:lpstr>
      <vt:lpstr>VBA-2065 PCT QRS FY27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Jenna Smith</dc:creator>
  <cp:keywords/>
  <dc:description/>
  <cp:lastModifiedBy>Kathy Poole</cp:lastModifiedBy>
  <cp:revision/>
  <dcterms:created xsi:type="dcterms:W3CDTF">2026-08-13T19:05:41Z</dcterms:created>
  <dcterms:modified xsi:type="dcterms:W3CDTF">2026-10-30T20:12:20Z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0x010100A680B72E1929CD47B52361F8A9B34393</vt:lpwstr>
  </property>
  <property fmtid="{D5CDD505-2E9C-101B-9397-08002B2CF9AE}" pid="3" name="MediaServiceImageTags">
    <vt:lpwstr/>
  </property>
</Properties>
</file>