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\Documents\_Catalog\_LessonDocs\SplashPage\"/>
    </mc:Choice>
  </mc:AlternateContent>
  <xr:revisionPtr revIDLastSave="0" documentId="13_ncr:1_{25E6EB26-951F-47DD-9434-1BD36770DD55}" xr6:coauthVersionLast="47" xr6:coauthVersionMax="47" xr10:uidLastSave="{00000000-0000-0000-0000-000000000000}"/>
  <bookViews>
    <workbookView xWindow="28680" yWindow="-1770" windowWidth="29040" windowHeight="17520" tabRatio="782" xr2:uid="{E53786D8-8C2E-423C-9D82-36B268E999C7}"/>
  </bookViews>
  <sheets>
    <sheet name="Cohorts &amp; Curricula" sheetId="6" r:id="rId1"/>
    <sheet name="FE FY23 (1555)" sheetId="3" r:id="rId2"/>
    <sheet name="FSR FY23 (1556)" sheetId="4" r:id="rId3"/>
    <sheet name="LIE FY23 (1557)" sheetId="2" r:id="rId4"/>
    <sheet name="QRT FY23 (1558)" sheetId="5" r:id="rId5"/>
    <sheet name="Misuse FY23 (1562)" sheetId="13" r:id="rId6"/>
    <sheet name="Trainee FE FY23 (1559)" sheetId="11" r:id="rId7"/>
    <sheet name="Trainee FSR FY23 (1560)" sheetId="12" r:id="rId8"/>
    <sheet name="Trainee LIE FY23 (1561)" sheetId="10" r:id="rId9"/>
    <sheet name="FE 1x (1563)" sheetId="14" r:id="rId10"/>
    <sheet name="FSR 1x (1564)" sheetId="15" r:id="rId11"/>
    <sheet name="LIE 1x (1565)" sheetId="17" r:id="rId12"/>
    <sheet name="QRT 1x (1566)" sheetId="16" r:id="rId13"/>
    <sheet name="Trainee FE 1x (1078)" sheetId="7" r:id="rId14"/>
    <sheet name="Trainee FSR 1x (1079)" sheetId="8" r:id="rId15"/>
    <sheet name="Trainee LIE 1x (1080)" sheetId="9" r:id="rId16"/>
    <sheet name="FOCUS All Positions (716)" sheetId="18" r:id="rId17"/>
    <sheet name="FOCUS FE (839)" sheetId="19" r:id="rId18"/>
    <sheet name="FOCUS FSR (876)" sheetId="20" r:id="rId19"/>
    <sheet name="FOCUS LIE (718)" sheetId="21" r:id="rId20"/>
  </sheets>
  <definedNames>
    <definedName name="_xlnm._FilterDatabase" localSheetId="18" hidden="1">'FOCUS FSR (876)'!$A$2:$B$2</definedName>
    <definedName name="_xlnm._FilterDatabase" localSheetId="5" hidden="1">'Misuse FY23 (1562)'!$A$2:$B$2</definedName>
    <definedName name="_xlnm._FilterDatabase" localSheetId="4" hidden="1">'QRT FY23 (1558)'!$A$2:$B$2</definedName>
    <definedName name="ExternalData_2" localSheetId="16" hidden="1">'FOCUS All Positions (716)'!$A$3:$F$28</definedName>
    <definedName name="ExternalData_2" localSheetId="17" hidden="1">'FOCUS FE (839)'!$A$3:$F$38</definedName>
    <definedName name="ExternalData_2" localSheetId="18" hidden="1">'FOCUS FSR (876)'!$A$3:$F$70</definedName>
    <definedName name="ExternalData_2" localSheetId="19" hidden="1">'FOCUS LIE (718)'!$A$3:$F$33</definedName>
    <definedName name="ExternalData_4" localSheetId="5" hidden="1">'Misuse FY23 (1562)'!$A$3:$F$6</definedName>
    <definedName name="ExternalData_4" localSheetId="4" hidden="1">'QRT FY23 (1558)'!$A$3:$F$24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C8" i="10" l="1"/>
  <c r="C8" i="12"/>
  <c r="C8" i="11"/>
  <c r="C7" i="13"/>
  <c r="C29" i="5"/>
  <c r="C27" i="2"/>
  <c r="C29" i="3"/>
  <c r="C7" i="9"/>
  <c r="D71" i="20"/>
  <c r="D39" i="19"/>
  <c r="D29" i="18"/>
  <c r="D34" i="21"/>
  <c r="C6" i="15"/>
  <c r="C14" i="15" s="1"/>
  <c r="C7" i="17"/>
  <c r="C6" i="16"/>
  <c r="C6" i="14"/>
  <c r="C6" i="8"/>
  <c r="C14" i="8" s="1"/>
  <c r="C8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433603-A656-452A-8BC2-75072933A4A8}" keepAlive="1" name="Query - FE" description="Connection to the 'FE' query in the workbook." type="5" refreshedVersion="7" background="1" saveData="1">
    <dbPr connection="Provider=Microsoft.Mashup.OleDb.1;Data Source=$Workbook$;Location=FE;Extended Properties=&quot;&quot;" command="SELECT * FROM [FE]"/>
  </connection>
  <connection id="2" xr16:uid="{4172168F-0C35-4E2A-814C-D843D5B0E672}" keepAlive="1" name="Query - FE (2)" description="Connection to the 'FE (2)' query in the workbook." type="5" refreshedVersion="7" background="1" saveData="1">
    <dbPr connection="Provider=Microsoft.Mashup.OleDb.1;Data Source=$Workbook$;Location=&quot;FE (2)&quot;;Extended Properties=&quot;&quot;" command="SELECT * FROM [FE (2)]"/>
  </connection>
  <connection id="3" xr16:uid="{75CBDC1E-F890-4439-95A8-C4E999472449}" keepAlive="1" name="Query - FE (3)" description="Connection to the 'FE (3)' query in the workbook." type="5" refreshedVersion="7" background="1" saveData="1">
    <dbPr connection="Provider=Microsoft.Mashup.OleDb.1;Data Source=$Workbook$;Location=&quot;FE (3)&quot;;Extended Properties=&quot;&quot;" command="SELECT * FROM [FE (3)]"/>
  </connection>
  <connection id="4" xr16:uid="{A035BD68-CD8F-412B-816E-2A2A2FAA3706}" keepAlive="1" name="Query - FE (4)" description="Connection to the 'FE (4)' query in the workbook." type="5" refreshedVersion="7" background="1" saveData="1">
    <dbPr connection="Provider=Microsoft.Mashup.OleDb.1;Data Source=$Workbook$;Location=&quot;FE (4)&quot;;Extended Properties=&quot;&quot;" command="SELECT * FROM [FE (4)]"/>
  </connection>
  <connection id="5" xr16:uid="{8AB4A5D0-4DE0-4095-BF62-25A3D9F14FA0}" keepAlive="1" name="Query - FE (5)" description="Connection to the 'FE (5)' query in the workbook." type="5" refreshedVersion="7" background="1" saveData="1">
    <dbPr connection="Provider=Microsoft.Mashup.OleDb.1;Data Source=$Workbook$;Location=&quot;FE (5)&quot;;Extended Properties=&quot;&quot;" command="SELECT * FROM [FE (5)]"/>
  </connection>
  <connection id="6" xr16:uid="{7A59C539-42C8-4236-9658-310BF18DC7CE}" keepAlive="1" name="Query - FSR" description="Connection to the 'FSR' query in the workbook." type="5" refreshedVersion="7" background="1" saveData="1">
    <dbPr connection="Provider=Microsoft.Mashup.OleDb.1;Data Source=$Workbook$;Location=FSR;Extended Properties=&quot;&quot;" command="SELECT * FROM [FSR]"/>
  </connection>
  <connection id="7" xr16:uid="{6126415D-F6CB-400B-B17D-F21517D6F015}" keepAlive="1" name="Query - LIE" description="Connection to the 'LIE' query in the workbook." type="5" refreshedVersion="7" background="1" saveData="1">
    <dbPr connection="Provider=Microsoft.Mashup.OleDb.1;Data Source=$Workbook$;Location=LIE;Extended Properties=&quot;&quot;" command="SELECT * FROM [LIE]"/>
  </connection>
  <connection id="8" xr16:uid="{99C90700-D857-4823-B611-C7D199D80862}" keepAlive="1" name="Query - QRT" description="Connection to the 'QRT' query in the workbook." type="5" refreshedVersion="7" background="1" saveData="1">
    <dbPr connection="Provider=Microsoft.Mashup.OleDb.1;Data Source=$Workbook$;Location=QRT;Extended Properties=&quot;&quot;" command="SELECT * FROM [QRT]"/>
  </connection>
  <connection id="9" xr16:uid="{ACB050C8-0109-435B-902D-9A9A13CFA42E}" keepAlive="1" name="Query - QRT (2)" description="Connection to the 'QRT (2)' query in the workbook." type="5" refreshedVersion="7" background="1" saveData="1">
    <dbPr connection="Provider=Microsoft.Mashup.OleDb.1;Data Source=$Workbook$;Location=&quot;QRT (2)&quot;;Extended Properties=&quot;&quot;" command="SELECT * FROM [QRT (2)]"/>
  </connection>
</connections>
</file>

<file path=xl/sharedStrings.xml><?xml version="1.0" encoding="utf-8"?>
<sst xmlns="http://schemas.openxmlformats.org/spreadsheetml/2006/main" count="1205" uniqueCount="291">
  <si>
    <t>TMS ID</t>
  </si>
  <si>
    <t>Lesson Title</t>
  </si>
  <si>
    <t>Learning Hours</t>
  </si>
  <si>
    <t>Assignment Date</t>
  </si>
  <si>
    <t>Due Date</t>
  </si>
  <si>
    <t>30535</t>
  </si>
  <si>
    <t>S.A.V.E. Refresher Training</t>
  </si>
  <si>
    <t>4219633</t>
  </si>
  <si>
    <t>4569127</t>
  </si>
  <si>
    <t>Fund Usage Reviews FOCUS Training</t>
  </si>
  <si>
    <t>4473813</t>
  </si>
  <si>
    <t>Scheduled Follow-up Field Examinations</t>
  </si>
  <si>
    <t>4474837</t>
  </si>
  <si>
    <t>Unscheduled Follow-Up Field Examinations</t>
  </si>
  <si>
    <t>CLEAR Training</t>
  </si>
  <si>
    <t>3847680</t>
  </si>
  <si>
    <t>Safeguarding Federal Tax Information (FTI)</t>
  </si>
  <si>
    <t>4203081</t>
  </si>
  <si>
    <t>Fiduciary Financial Exploitation Training</t>
  </si>
  <si>
    <t>4473827</t>
  </si>
  <si>
    <t>Accounting Requirements</t>
  </si>
  <si>
    <t>4559237</t>
  </si>
  <si>
    <t>Annual Written Contact Training</t>
  </si>
  <si>
    <t>Centralized Benefits Communications Management (CBCM) FOCUS Course</t>
  </si>
  <si>
    <t>4202834</t>
  </si>
  <si>
    <t>Fiduciary Elder Abuse and Neglect Training</t>
  </si>
  <si>
    <t>Court Appointments and Temporary Fiduciaries</t>
  </si>
  <si>
    <t>4566980</t>
  </si>
  <si>
    <t>Oversight Methods</t>
  </si>
  <si>
    <t>4557326</t>
  </si>
  <si>
    <t>LIE, FSR, &amp; SUPERUSER FAST Training- Accounting Review</t>
  </si>
  <si>
    <t>First Notice of Death for FSRs</t>
  </si>
  <si>
    <t>3878023</t>
  </si>
  <si>
    <t>Conflict Management and Resolution (On Demand)</t>
  </si>
  <si>
    <t>Introduction to VA Pension</t>
  </si>
  <si>
    <t>Misuse Protocol</t>
  </si>
  <si>
    <t>4624127</t>
  </si>
  <si>
    <t>Pension &amp; Fiduciary Service Video Conferencing (PFVSC)</t>
  </si>
  <si>
    <t>FAST Potential Fiduciary Application (FE)</t>
  </si>
  <si>
    <t>FAST Fiduciary Fund Usage Review (LIE)</t>
  </si>
  <si>
    <t xml:space="preserve">Prevention and Management of Disruptive Behavior (PMDB) Part 1 for All </t>
  </si>
  <si>
    <t>FSR Modernization - Competency Hearing</t>
  </si>
  <si>
    <t>FSR Cost of Living Adjustment Training</t>
  </si>
  <si>
    <t>Final Determinations of Inability to Manage Financial Affairs</t>
  </si>
  <si>
    <t>Fiduciary Appeals Overview</t>
  </si>
  <si>
    <t>FSR Incarceration Training</t>
  </si>
  <si>
    <t>Introduction to Notification Requirements</t>
  </si>
  <si>
    <t>FSR End Product (EP) Codes</t>
  </si>
  <si>
    <t>FSR Modernization - Reviewing Evidence</t>
  </si>
  <si>
    <t>FAST Special Considerations</t>
  </si>
  <si>
    <t>FSR Dependency Training</t>
  </si>
  <si>
    <t xml:space="preserve">Fiduciary Financial Exploitation Training </t>
  </si>
  <si>
    <t>3894102</t>
  </si>
  <si>
    <t>Giving and Receiving Feedback (On Demand)</t>
  </si>
  <si>
    <t>4211770</t>
  </si>
  <si>
    <t>The Importance of Peer Feedback (On Demand)</t>
  </si>
  <si>
    <t>LIE, FSR, and Superuser FAST Training – Accounting Review</t>
  </si>
  <si>
    <t>Accounting Solicitation (Core)</t>
  </si>
  <si>
    <t>Accounting Disposition (Core)</t>
  </si>
  <si>
    <t>Adjudication Procedures Manual (M21-1): Location, Organization, and Search Tips</t>
  </si>
  <si>
    <t>Accounting Disposition (User App)</t>
  </si>
  <si>
    <t xml:space="preserve">Total Hours </t>
  </si>
  <si>
    <t>Total Hours</t>
  </si>
  <si>
    <t>Notes</t>
  </si>
  <si>
    <t>Fiduciary Service Cohorts &amp; Curricula</t>
  </si>
  <si>
    <t>Primary Position</t>
  </si>
  <si>
    <t>Primary TMS Cohort</t>
  </si>
  <si>
    <t>Training Program</t>
  </si>
  <si>
    <t>FY23 Curriculum</t>
  </si>
  <si>
    <t>1-Time Mandated</t>
  </si>
  <si>
    <t>VBA-299</t>
  </si>
  <si>
    <t>NTC</t>
  </si>
  <si>
    <t>VBA-300</t>
  </si>
  <si>
    <t>VBA-301</t>
  </si>
  <si>
    <t>VBA-302</t>
  </si>
  <si>
    <t>VBA-303</t>
  </si>
  <si>
    <t>VBA-304</t>
  </si>
  <si>
    <t>VBA-440</t>
  </si>
  <si>
    <t>VBA-545</t>
  </si>
  <si>
    <t>VBA-1078</t>
  </si>
  <si>
    <t>Fiduciary Trainee FE One-Time Mandated Curriculum</t>
  </si>
  <si>
    <t>VBA-1079</t>
  </si>
  <si>
    <t>Fiduciary Trainee FSR One-Time Mandated Curriculum</t>
  </si>
  <si>
    <t>VBA-1080</t>
  </si>
  <si>
    <t>Fiduciary Trainee LIE One-Time Mandated Curriculum</t>
  </si>
  <si>
    <t>Fiduciary FY23 FE Mandated Curriculum</t>
  </si>
  <si>
    <t>Fiduciary FY23 LIE Mandated Curriculum</t>
  </si>
  <si>
    <t>Fiduciary FY23 FSR Mandated Curriculum</t>
  </si>
  <si>
    <t>Fiduciary FY23 Misuse Team Mandated Curriculum</t>
  </si>
  <si>
    <t>VBA-1559</t>
  </si>
  <si>
    <t>VBA-1560</t>
  </si>
  <si>
    <t>VBA-1561</t>
  </si>
  <si>
    <t>VBA-1562</t>
  </si>
  <si>
    <t>VBA-1555</t>
  </si>
  <si>
    <t>VBA-1557</t>
  </si>
  <si>
    <t>VBA-1556</t>
  </si>
  <si>
    <t>VBA-1558</t>
  </si>
  <si>
    <t>Delivery Method</t>
  </si>
  <si>
    <t>*This file is refreshed in the VBA Learning Catalog each Friday (excluding holidays).</t>
  </si>
  <si>
    <t>Cohort VBA-302/Curriculum VBA-1555</t>
  </si>
  <si>
    <t xml:space="preserve">Cohort VBA-304/Curriculum VBA-1556 </t>
  </si>
  <si>
    <t>Cohort VBA-440/Curriculum VBA-1558</t>
  </si>
  <si>
    <t>Cohort VBA-303/Curriculum VBA-1557</t>
  </si>
  <si>
    <t xml:space="preserve">Learning Hours </t>
  </si>
  <si>
    <t>Due Date (Days)</t>
  </si>
  <si>
    <t>Online</t>
  </si>
  <si>
    <t>FOCUS Assessment 1 - Foundations and Organization</t>
  </si>
  <si>
    <t>FOCUS Assessment 2 - Field Examiner Core and User Application</t>
  </si>
  <si>
    <t>Cohort VBA-299/Curriculum VBA-1078</t>
  </si>
  <si>
    <t>Cohort VBA-301/Curriculum VBA-1079</t>
  </si>
  <si>
    <t>Cohort VBA-300/Curriculum VBA-1080</t>
  </si>
  <si>
    <t>Fiduciary NTC Trainee FE Cohort</t>
  </si>
  <si>
    <t>Fiduciary NTC Trainee FSR Cohort</t>
  </si>
  <si>
    <t>Fiduciary NTC Trainee LIE Cohort</t>
  </si>
  <si>
    <t>Fiduciary NTC FE Cohort</t>
  </si>
  <si>
    <t>Fiduciary NTC FSR Cohort</t>
  </si>
  <si>
    <t>Fiduciary NTC LIE Cohort</t>
  </si>
  <si>
    <t>Fiduciary NTC QRT Cohort</t>
  </si>
  <si>
    <t>Fiduciary Misuse Team Specialized Cohort</t>
  </si>
  <si>
    <t>Cohort VBA-545/Curriculum VBA-1562</t>
  </si>
  <si>
    <t>Instructor-led</t>
  </si>
  <si>
    <t>Cohort VBA-299/Curriculum VBA-1559</t>
  </si>
  <si>
    <t>Cohort VBA-301/Curriculum VBA-1560</t>
  </si>
  <si>
    <t>Cohort VBA-300/Curriculum VBA-1561</t>
  </si>
  <si>
    <t>Fiduciary FY23 Trainee FE Mandated Curriculum</t>
  </si>
  <si>
    <t>Fiduciary FY23 Trainee FSR Mandated Curriculum</t>
  </si>
  <si>
    <t xml:space="preserve">
Fiduciary FY23 Trainee LIE Mandated Curriculum </t>
  </si>
  <si>
    <t>Fiduciary FY23 QRT Mandated Curriculum </t>
  </si>
  <si>
    <t>Agent and Attorney Fee Overview</t>
  </si>
  <si>
    <t>VBA-1563</t>
  </si>
  <si>
    <t>VBA-1564</t>
  </si>
  <si>
    <t>VBA-1565</t>
  </si>
  <si>
    <t>VBA-1566</t>
  </si>
  <si>
    <t>Fiduciary FE One-Time Mandated Curriculum</t>
  </si>
  <si>
    <t>Cohort VBA-302/Curriculum VBA-1563</t>
  </si>
  <si>
    <t>Cohort VBA-304/Curriculum VBA-1564</t>
  </si>
  <si>
    <t>Fiduciary FSR One-Time Mandated Curriculum</t>
  </si>
  <si>
    <t>Fiduciary LIE One-Time Mandated Curriculum</t>
  </si>
  <si>
    <t>Cohort VBA-303/Curriculum VBA-1565</t>
  </si>
  <si>
    <t>Fiduciary QRT One-Time Mandated Curriculum</t>
  </si>
  <si>
    <t>Cohort VBA-440/Curriculum VBA-1566</t>
  </si>
  <si>
    <t>Accounting Refresher Training</t>
  </si>
  <si>
    <t>Instructor-led or Online</t>
  </si>
  <si>
    <t>Overview of the PACT Act</t>
  </si>
  <si>
    <t>PACT Act Dependency and Indemnity Compensation—Original and Reevaluation DIC Claims</t>
  </si>
  <si>
    <t>P&amp;FS Quality and Oversight - VBMS-F Beneficiary Profile Maintenance Training</t>
  </si>
  <si>
    <t>Overview of Quality Review Team (QRT)Individual Quality Reviews (IQRs)</t>
  </si>
  <si>
    <t>Curriculum Title</t>
  </si>
  <si>
    <t>Curriculum ID</t>
  </si>
  <si>
    <t>Type</t>
  </si>
  <si>
    <t>Stand-alone Curriculum</t>
  </si>
  <si>
    <t>Due In</t>
  </si>
  <si>
    <t>Category</t>
  </si>
  <si>
    <t>Core</t>
  </si>
  <si>
    <t>Establishing and Verifying VBMS-Fid Records</t>
  </si>
  <si>
    <t>Creating and Assigning End Products in VBMS-Fid</t>
  </si>
  <si>
    <t>Credit Reports and Criminal Background Inquiries (Core)</t>
  </si>
  <si>
    <t>Field Examinations</t>
  </si>
  <si>
    <t>Accounting Audit (Core)</t>
  </si>
  <si>
    <t>Accountings with Court Involvement</t>
  </si>
  <si>
    <t>Bond Requirements</t>
  </si>
  <si>
    <t>Fiduciary Accounts and Investments</t>
  </si>
  <si>
    <t>Fiduciary Fees (Core)</t>
  </si>
  <si>
    <t>Funds Under Management (Core)</t>
  </si>
  <si>
    <t>Termination of Supervision</t>
  </si>
  <si>
    <t>Fund Usage Field Examinations</t>
  </si>
  <si>
    <t>Elements of Accounting Audit</t>
  </si>
  <si>
    <t>Accounting Issues</t>
  </si>
  <si>
    <t>Final Accountings</t>
  </si>
  <si>
    <t>Accounting Solicitation (User Application)</t>
  </si>
  <si>
    <t>User Application</t>
  </si>
  <si>
    <t>Accounting Audit (User App)</t>
  </si>
  <si>
    <t>LIE, FSR &amp; Superuser FAST Training-Accounting Unlock</t>
  </si>
  <si>
    <t>LIE, FSR &amp; Superuser FAST Training-Accounting Disposition</t>
  </si>
  <si>
    <t>LIE, FSR &amp; Superuser FAST Training-View and Assign Accountings</t>
  </si>
  <si>
    <t>LIE, FSR &amp; Superuser FAST Training-Accounting Review</t>
  </si>
  <si>
    <t>Credit Reports and Criminal Background Inquiries (LIE-User App)</t>
  </si>
  <si>
    <t>FAST Fund Misused Flags</t>
  </si>
  <si>
    <t>90 days</t>
  </si>
  <si>
    <t>LIE Centralized Fiduciary Hub Training Curriculum</t>
  </si>
  <si>
    <t>VBA-718</t>
  </si>
  <si>
    <t>VBA-718 (Directly assigned)</t>
  </si>
  <si>
    <t>Fiduciary Centralized Training Prerequisites Curriculum</t>
  </si>
  <si>
    <t>VBA-716 (Directly assigned)</t>
  </si>
  <si>
    <t>Fiduciary Program References</t>
  </si>
  <si>
    <t>Foundations</t>
  </si>
  <si>
    <t>Fiduciary Program Overview</t>
  </si>
  <si>
    <t>Fiduciary Hub Responsibilities</t>
  </si>
  <si>
    <t>Introduction to VA Compensation</t>
  </si>
  <si>
    <t>VA Benefits Overview</t>
  </si>
  <si>
    <t>Veterans Affairs and its Mission</t>
  </si>
  <si>
    <t>Overview of Share</t>
  </si>
  <si>
    <t>Organization</t>
  </si>
  <si>
    <t>Overview of the Veterans Benefits Management System (VBMS)</t>
  </si>
  <si>
    <t>Fiduciary Authorization Activities</t>
  </si>
  <si>
    <t>VBMS-Fiduciary Tasks</t>
  </si>
  <si>
    <t>Overview of Compensation and Pension Record Interchange (CAPRI)</t>
  </si>
  <si>
    <t>Fiduciary Service Representatives</t>
  </si>
  <si>
    <t>Field Examiners</t>
  </si>
  <si>
    <t>Legal Instruments Examiners</t>
  </si>
  <si>
    <t>Benefit Funds Protection</t>
  </si>
  <si>
    <t>Fiduciary Program Lifecycle</t>
  </si>
  <si>
    <t>Field Examination Authority and Purpose</t>
  </si>
  <si>
    <t>Spouse Fiduciary</t>
  </si>
  <si>
    <t>Supervised Direct Payment</t>
  </si>
  <si>
    <t>VA-Appointed Fiduciary</t>
  </si>
  <si>
    <t>Introduction to VBMS-Fiduciary FOCUS Course</t>
  </si>
  <si>
    <t>90 Days</t>
  </si>
  <si>
    <t>FE Centralized Fiduciary Hub Training Curriculum</t>
  </si>
  <si>
    <t>VBA-839 (Directly assigned)</t>
  </si>
  <si>
    <t>FSR Centralized Fiduciary Hub Training Curriculum</t>
  </si>
  <si>
    <t>VBA-876 (Directly assigned)</t>
  </si>
  <si>
    <t>Pre-Field Examination Review</t>
  </si>
  <si>
    <t>Dual Jurisdiction Field Examinations</t>
  </si>
  <si>
    <t>Initial Appointment Field Examinations</t>
  </si>
  <si>
    <t>Successor Initial Appointment Examinations</t>
  </si>
  <si>
    <t>Beneficiary Evaluation</t>
  </si>
  <si>
    <t>Fiduciary Preference and Suitability</t>
  </si>
  <si>
    <t>Interview Scheduling, Logistics, and Contacts</t>
  </si>
  <si>
    <t>Minor Beneficiaries</t>
  </si>
  <si>
    <t>Unscheduled Follow-up Field Examinations</t>
  </si>
  <si>
    <t>Field Examination Safety</t>
  </si>
  <si>
    <t>Telephone Follow-up Field Examinations</t>
  </si>
  <si>
    <t>Non-Program Field Examinations</t>
  </si>
  <si>
    <t>Expedited Initial Appointments</t>
  </si>
  <si>
    <t>Field Examination Requests</t>
  </si>
  <si>
    <t>Field Examination Notifications</t>
  </si>
  <si>
    <t>Field Examination Documentation</t>
  </si>
  <si>
    <t>Changes to Entitlement</t>
  </si>
  <si>
    <t>Beneficiary Financial Information</t>
  </si>
  <si>
    <t>Submitting Field Examinations for Closure</t>
  </si>
  <si>
    <t>Credit Reports and Criminal Background Inquiries</t>
  </si>
  <si>
    <t>FE &amp; QRT FAST Training</t>
  </si>
  <si>
    <t>Field Examination Report</t>
  </si>
  <si>
    <t>(VSR VIP Post-D) Introduction to Personal Computer Generated Letter (PCGL)</t>
  </si>
  <si>
    <t>Letter Creator</t>
  </si>
  <si>
    <t>Minor Field Examinations</t>
  </si>
  <si>
    <t>(VSR VIP Post-D) Award Processing for Ratings (VBMS-A/RADL)</t>
  </si>
  <si>
    <t>Power of Attorney and Veterans Service Organizations</t>
  </si>
  <si>
    <t>Adjudication Procedures Manual (M21-1):  Location, Organization, and Search Tips</t>
  </si>
  <si>
    <t>Overview of Rating Decisions and VBMS-R</t>
  </si>
  <si>
    <t xml:space="preserve">Fiduciary Action Mail and Records Administration </t>
  </si>
  <si>
    <t xml:space="preserve">Fiduciary Adjustments </t>
  </si>
  <si>
    <t>Generating Awards for FSRs</t>
  </si>
  <si>
    <t>Introduction to Awards</t>
  </si>
  <si>
    <t>Overview of Dependency and Indemnity Compensation (DIC) for FSRs</t>
  </si>
  <si>
    <t>Appeals Modernization</t>
  </si>
  <si>
    <t>(VSR VIP BEST) Processing Audit Error Worksheets (AEWs)</t>
  </si>
  <si>
    <t>Caseflow Intake for VA Business Lines other than Compensation and Pension</t>
  </si>
  <si>
    <t>FSR Modernization – Competency Hearing</t>
  </si>
  <si>
    <t>FSR Hospitalization Adjustment Training</t>
  </si>
  <si>
    <t>FSR Apportionment Training</t>
  </si>
  <si>
    <t>Whereabouts Unknown</t>
  </si>
  <si>
    <t>Appeals to BVA</t>
  </si>
  <si>
    <t>Conducting Higher Level Reviews</t>
  </si>
  <si>
    <t>Supplemental Reviews</t>
  </si>
  <si>
    <t>Receipt and Withdrawal of NOD</t>
  </si>
  <si>
    <t>Legacy Notice of Disagreement</t>
  </si>
  <si>
    <t>Legacy Appeal Decisions</t>
  </si>
  <si>
    <t>Issuing a Supplemental Statement of the Case</t>
  </si>
  <si>
    <t>Issuing a Statement of the Case</t>
  </si>
  <si>
    <t>Higher Level Review Requests</t>
  </si>
  <si>
    <t>Misuse Debts</t>
  </si>
  <si>
    <t>Misuse Determinations</t>
  </si>
  <si>
    <t>Misuse Investigations</t>
  </si>
  <si>
    <t>Misuse Reconsiderations</t>
  </si>
  <si>
    <t>OIG Referrals</t>
  </si>
  <si>
    <t>Collection of Surety Bond</t>
  </si>
  <si>
    <t>Misuse Allegations</t>
  </si>
  <si>
    <t>Overview of Reissuance and Recoupment</t>
  </si>
  <si>
    <t>Fiduciary Centralized Training Prerequisites</t>
  </si>
  <si>
    <t>VBA-716</t>
  </si>
  <si>
    <t>Centralized Training</t>
  </si>
  <si>
    <t>Directly assigned to FE, FSR, LIE Trainees</t>
  </si>
  <si>
    <t>FE Centralized Fiduciary Hub Training</t>
  </si>
  <si>
    <t>FSR Centralized Fiduciary Hub Training</t>
  </si>
  <si>
    <t>LIE Centralized Fiduciary Hub Training</t>
  </si>
  <si>
    <t>Directly assigned to FE Trainees</t>
  </si>
  <si>
    <t>Directly assigned to FSR Trainees</t>
  </si>
  <si>
    <t>Directly assigned to LIE Trainees</t>
  </si>
  <si>
    <t>VBA-839</t>
  </si>
  <si>
    <t>VBA-876</t>
  </si>
  <si>
    <t>OAR Sub-Curriculum VBA-1463</t>
  </si>
  <si>
    <t>Title</t>
  </si>
  <si>
    <t>Automated Agent and Attorney Processing Overview</t>
  </si>
  <si>
    <t>Releasing Agent and Attorney Fees</t>
  </si>
  <si>
    <t>Historical Processing Agent and Attorney Fees with a Proposal of Incompetency</t>
  </si>
  <si>
    <t>Processing Agent and Attorney Fees with a Proposal of Incompetency</t>
  </si>
  <si>
    <t>Rescinding of Policy Letter 20-02 Novel Coronavirus (COVID-19) Claims and Appeals Processing Guidance</t>
  </si>
  <si>
    <t>Claims Evidence UI and Smart Search</t>
  </si>
  <si>
    <t>Last updated: 7/25/2023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</si>
</sst>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9"/>
      <color rgb="FF6B1424"/>
      <name val="Verdana"/>
      <family val="2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14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0" fillId="2" borderId="3" xfId="0" applyFill="1" applyBorder="1"/>
    <xf numFmtId="14" fontId="0" fillId="2" borderId="3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5" borderId="3" xfId="0" applyFill="1" applyBorder="1"/>
    <xf numFmtId="0" fontId="1" fillId="3" borderId="2" xfId="0" applyFont="1" applyFill="1" applyBorder="1" applyAlignment="1">
      <alignment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6" xfId="0" applyBorder="1"/>
    <xf numFmtId="14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top"/>
    </xf>
    <xf numFmtId="0" fontId="0" fillId="2" borderId="11" xfId="0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2" borderId="3" xfId="0" applyNumberForma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14" fontId="0" fillId="2" borderId="19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0" borderId="15" xfId="0" applyBorder="1"/>
  </cellXfs>
  <cellStyles count="1"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8" xr16:uid="{14520603-4637-4940-B916-A07863A911FD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4572C834-F298-47C6-B200-A4F979FD1305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EDC2B9CE-FFED-4DF6-BA88-5C97E5862894}" autoFormatId="16" applyNumberFormats="0" applyBorderFormats="0" applyFontFormats="0" applyPatternFormats="0" applyAlignmentFormats="0" applyWidthHeightFormats="0">
  <queryTableRefresh nextId="9" unboundColumnsRight="1">
    <queryTableFields count="7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139F24EB-4808-478A-8435-B1EBF61CBAFA}" autoFormatId="16" applyNumberFormats="0" applyBorderFormats="0" applyFontFormats="0" applyPatternFormats="0" applyAlignmentFormats="0" applyWidthHeightFormats="0">
  <queryTableRefresh nextId="9" unboundColumnsRight="1">
    <queryTableFields count="7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CFF3D4C8-3EFC-4A6D-A6DD-B0FF255BDB03}" autoFormatId="16" applyNumberFormats="0" applyBorderFormats="0" applyFontFormats="0" applyPatternFormats="0" applyAlignmentFormats="0" applyWidthHeightFormats="0">
  <queryTableRefresh nextId="9" unboundColumnsRight="1">
    <queryTableFields count="7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14F59E27-2D61-437A-AF68-99A607A24C66}" autoFormatId="16" applyNumberFormats="0" applyBorderFormats="0" applyFontFormats="0" applyPatternFormats="0" applyAlignmentFormats="0" applyWidthHeightFormats="0">
  <queryTableRefresh nextId="9" unboundColumnsRight="1">
    <queryTableFields count="7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BE0CD2-0D60-4684-9AB8-D3DB27FE7196}" name="QRT" displayName="QRT" ref="A3:G24" tableType="queryTable" totalsRowShown="0" headerRowDxfId="63" headerRowBorderDxfId="62" tableBorderDxfId="61" totalsRowBorderDxfId="60">
  <sortState xmlns:xlrd2="http://schemas.microsoft.com/office/spreadsheetml/2017/richdata2" ref="A4:G24">
    <sortCondition ref="A4:A24"/>
  </sortState>
  <tableColumns count="7">
    <tableColumn id="1" xr3:uid="{73F3031E-2A4F-4F95-8741-09FB9E591874}" uniqueName="1" name="TMS ID" queryTableFieldId="1" dataDxfId="59"/>
    <tableColumn id="2" xr3:uid="{F8BFA672-9DB8-4F73-A7CE-D87DBBA6F5F2}" uniqueName="2" name="Lesson Title" queryTableFieldId="2" dataDxfId="58"/>
    <tableColumn id="3" xr3:uid="{C6DF98D5-6E30-44B7-945E-8DE67707961A}" uniqueName="3" name="Learning Hours" queryTableFieldId="3" dataDxfId="57"/>
    <tableColumn id="7" xr3:uid="{93603EE2-766A-4D46-AF9F-BE36171646BD}" uniqueName="7" name="Delivery Method" queryTableFieldId="7" dataDxfId="56"/>
    <tableColumn id="4" xr3:uid="{86C06166-A38A-4BB3-8849-4BDAEF6740BB}" uniqueName="4" name="Assignment Date" queryTableFieldId="4" dataDxfId="55"/>
    <tableColumn id="5" xr3:uid="{5C0FF6C2-28DF-448E-9BF2-26CA9F650DBC}" uniqueName="5" name="Due Date" queryTableFieldId="5" dataDxfId="54"/>
    <tableColumn id="6" xr3:uid="{44B2CAFE-542E-4E3A-808F-8430D6E2CCA9}" uniqueName="6" name="Notes" queryTableFieldId="6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3D7669-939B-4C1C-AFC8-B90D4099A1BA}" name="QRT_6" displayName="QRT_6" ref="A3:G6" tableType="queryTable" totalsRowShown="0" headerRowDxfId="52" headerRowBorderDxfId="51" tableBorderDxfId="50" totalsRowBorderDxfId="49">
  <sortState xmlns:xlrd2="http://schemas.microsoft.com/office/spreadsheetml/2017/richdata2" ref="A4:G5">
    <sortCondition ref="A4:A5"/>
  </sortState>
  <tableColumns count="7">
    <tableColumn id="1" xr3:uid="{0670A7F8-F35B-43D9-AE2D-5252908443C1}" uniqueName="1" name="TMS ID" queryTableFieldId="1" dataDxfId="48"/>
    <tableColumn id="2" xr3:uid="{8846ADD8-9C69-4F5F-A16B-0185EDB2393D}" uniqueName="2" name="Lesson Title" queryTableFieldId="2" dataDxfId="47"/>
    <tableColumn id="3" xr3:uid="{1967D8EF-1213-463D-A590-3817FACEDDF6}" uniqueName="3" name="Learning Hours" queryTableFieldId="3" dataDxfId="46"/>
    <tableColumn id="7" xr3:uid="{961CAC62-390C-4B44-B06A-40D50D229E11}" uniqueName="7" name="Delivery Method" queryTableFieldId="7" dataDxfId="45"/>
    <tableColumn id="4" xr3:uid="{CF1C9C76-A79E-42A4-BEDE-9C9AE99DA11A}" uniqueName="4" name="Assignment Date" queryTableFieldId="4" dataDxfId="44"/>
    <tableColumn id="5" xr3:uid="{0CE81248-2D28-400C-9EB0-D01609503950}" uniqueName="5" name="Due Date" queryTableFieldId="5" dataDxfId="43"/>
    <tableColumn id="6" xr3:uid="{D763EF7C-2B66-495C-8935-CCB1C93D283A}" uniqueName="6" name="Notes" queryTableFieldId="6" dataDxfId="4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0FE679-2468-4FC5-BBD6-2CC7929A0A7C}" name="FE_7" displayName="FE_7" ref="A3:G28" tableType="queryTable" totalsRowShown="0" headerRowDxfId="41" dataDxfId="39" headerRowBorderDxfId="40">
  <sortState xmlns:xlrd2="http://schemas.microsoft.com/office/spreadsheetml/2017/richdata2" ref="A4:G28">
    <sortCondition ref="A4:A28"/>
  </sortState>
  <tableColumns count="7">
    <tableColumn id="1" xr3:uid="{693F4FAE-93D2-4FB4-AE1F-8CE0C480ACB8}" uniqueName="1" name="TMS ID" queryTableFieldId="1" dataDxfId="38"/>
    <tableColumn id="2" xr3:uid="{DFE7CBA8-5699-4E8C-845A-B33655336FE6}" uniqueName="2" name="Lesson Title" queryTableFieldId="2" dataDxfId="37"/>
    <tableColumn id="4" xr3:uid="{362BDD3D-D1AC-4DF5-AACD-595E8057BF75}" uniqueName="4" name="Category" queryTableFieldId="8" dataDxfId="36"/>
    <tableColumn id="3" xr3:uid="{2B8F6EE3-0901-4B31-9625-D7628529886B}" uniqueName="3" name="Learning Hours" queryTableFieldId="3" dataDxfId="35"/>
    <tableColumn id="7" xr3:uid="{347361A7-30E4-43FE-B2E3-1AA72FA29766}" uniqueName="7" name="Delivery Method" queryTableFieldId="7" dataDxfId="34"/>
    <tableColumn id="5" xr3:uid="{F7399689-0B8A-4481-A4F6-BEF1D0FE64A2}" uniqueName="5" name="Due In" queryTableFieldId="5" dataDxfId="33"/>
    <tableColumn id="6" xr3:uid="{1B53A9D4-18CF-4F6D-9D60-ABF9EEEC73EB}" uniqueName="6" name="Notes" queryTableFieldId="6" dataDxfId="3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10CB88B-BF49-4C57-93F8-4A17D3201F1B}" name="FE_79" displayName="FE_79" ref="A3:G38" tableType="queryTable" totalsRowShown="0" headerRowDxfId="31" dataDxfId="29" headerRowBorderDxfId="30">
  <sortState xmlns:xlrd2="http://schemas.microsoft.com/office/spreadsheetml/2017/richdata2" ref="A4:G38">
    <sortCondition ref="C4:C38"/>
    <sortCondition ref="A4:A38"/>
  </sortState>
  <tableColumns count="7">
    <tableColumn id="1" xr3:uid="{0DEF5E00-F4DB-427B-BE4E-951488A3F58E}" uniqueName="1" name="TMS ID" queryTableFieldId="1" dataDxfId="28"/>
    <tableColumn id="2" xr3:uid="{3AED6CE2-CB0C-4E46-BC63-1E28F678C5AB}" uniqueName="2" name="Lesson Title" queryTableFieldId="2" dataDxfId="27"/>
    <tableColumn id="4" xr3:uid="{F97EA4D8-ED9B-4C2C-B2C3-3E82365A4288}" uniqueName="4" name="Category" queryTableFieldId="8" dataDxfId="26"/>
    <tableColumn id="3" xr3:uid="{1CA08A07-1178-40BB-B6EF-7B27B6ECCA7B}" uniqueName="3" name="Learning Hours" queryTableFieldId="3" dataDxfId="25"/>
    <tableColumn id="7" xr3:uid="{BE41A29E-DD2C-4A36-A6C3-626BFFF0928B}" uniqueName="7" name="Delivery Method" queryTableFieldId="7" dataDxfId="24"/>
    <tableColumn id="5" xr3:uid="{73C0EB47-CD3C-4C18-9A68-5A84B667B994}" uniqueName="5" name="Due In" queryTableFieldId="5" dataDxfId="23"/>
    <tableColumn id="6" xr3:uid="{4C40A0FB-A1FA-4CD2-92A1-DFA390EB2557}" uniqueName="6" name="Notes" queryTableFieldId="6" dataDxfId="2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25004A-5267-4AA3-953B-1FCAE9DDEF05}" name="FE_710" displayName="FE_710" ref="A3:G70" tableType="queryTable" totalsRowShown="0" headerRowDxfId="21" dataDxfId="19" headerRowBorderDxfId="20">
  <sortState xmlns:xlrd2="http://schemas.microsoft.com/office/spreadsheetml/2017/richdata2" ref="A4:G70">
    <sortCondition ref="C4:C70"/>
    <sortCondition ref="A4:A70"/>
  </sortState>
  <tableColumns count="7">
    <tableColumn id="1" xr3:uid="{92C2D18D-E663-48B4-A912-1A99A5A5BCAF}" uniqueName="1" name="TMS ID" queryTableFieldId="1" dataDxfId="18"/>
    <tableColumn id="2" xr3:uid="{90B82670-3119-4BDE-A227-6A66F83A7265}" uniqueName="2" name="Lesson Title" queryTableFieldId="2" dataDxfId="17"/>
    <tableColumn id="4" xr3:uid="{AD1C66E7-6850-4709-B5F4-DA52F1DAD957}" uniqueName="4" name="Category" queryTableFieldId="8" dataDxfId="16"/>
    <tableColumn id="3" xr3:uid="{13ECCD66-A1B3-4058-9172-7D9A4B20AB53}" uniqueName="3" name="Learning Hours" queryTableFieldId="3" dataDxfId="15"/>
    <tableColumn id="7" xr3:uid="{00B90786-62A5-492C-BA63-EBDE7D3C82A3}" uniqueName="7" name="Delivery Method" queryTableFieldId="7" dataDxfId="14"/>
    <tableColumn id="5" xr3:uid="{18CF2074-BB23-46AE-A1B5-3465E390715C}" uniqueName="5" name="Due In" queryTableFieldId="5" dataDxfId="13"/>
    <tableColumn id="6" xr3:uid="{0D93B728-EBAA-4297-ACF4-A3EF99733A18}" uniqueName="6" name="Notes" queryTableFieldId="6" dataDxfId="1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A3C8BA-2E05-41DC-B1AB-04BE7910EA88}" name="FE_78" displayName="FE_78" ref="A3:G33" tableType="queryTable" totalsRowShown="0" headerRowDxfId="11" dataDxfId="9" headerRowBorderDxfId="10">
  <sortState xmlns:xlrd2="http://schemas.microsoft.com/office/spreadsheetml/2017/richdata2" ref="A4:G33">
    <sortCondition ref="C4:C33"/>
    <sortCondition ref="A4:A33"/>
  </sortState>
  <tableColumns count="7">
    <tableColumn id="1" xr3:uid="{29D6E3BC-9C64-422E-AE94-56EC5DD043B1}" uniqueName="1" name="TMS ID" queryTableFieldId="1" dataDxfId="8"/>
    <tableColumn id="2" xr3:uid="{3EC536B7-2FE8-4790-A701-BDB02E0EC76C}" uniqueName="2" name="Lesson Title" queryTableFieldId="2" dataDxfId="7"/>
    <tableColumn id="4" xr3:uid="{DFE9B011-E074-4992-9355-04FE88E5268C}" uniqueName="4" name="Category" queryTableFieldId="8" dataDxfId="6"/>
    <tableColumn id="3" xr3:uid="{BA3665B0-B04D-4F53-9762-BFBB1B74ECD1}" uniqueName="3" name="Learning Hours" queryTableFieldId="3" dataDxfId="5"/>
    <tableColumn id="7" xr3:uid="{10796DBD-CB27-45D9-8E5A-3E12225A808F}" uniqueName="7" name="Delivery Method" queryTableFieldId="7" dataDxfId="4"/>
    <tableColumn id="5" xr3:uid="{70BC2094-47A1-441E-85F1-5AC099DB29AF}" uniqueName="5" name="Due In" queryTableFieldId="5" dataDxfId="3"/>
    <tableColumn id="6" xr3:uid="{25D1C040-4C98-4C26-ABB1-C8BD34460B1B}" uniqueName="6" name="Notes" queryTableFieldId="6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1A4F-ACE3-4465-BC03-4D2C45E58B15}">
  <dimension ref="A1:E17"/>
  <sheetViews>
    <sheetView tabSelected="1" workbookViewId="0"/>
  </sheetViews>
  <sheetFormatPr defaultRowHeight="15" x14ac:dyDescent="0.25"/>
  <cols>
    <col min="1" max="1" width="59.28515625" customWidth="1"/>
    <col min="2" max="2" width="20.7109375" customWidth="1"/>
    <col min="3" max="3" width="20.7109375" style="2" customWidth="1"/>
    <col min="4" max="5" width="20.7109375" customWidth="1"/>
  </cols>
  <sheetData>
    <row r="1" spans="1:5" x14ac:dyDescent="0.25">
      <c r="A1" t="s">
        <v>290</v>
      </c>
    </row>
    <row r="2" spans="1:5" ht="18" customHeight="1" x14ac:dyDescent="0.25">
      <c r="A2" s="31" t="s">
        <v>64</v>
      </c>
      <c r="B2" s="33"/>
      <c r="C2" s="74"/>
      <c r="D2" s="75"/>
      <c r="E2" s="30"/>
    </row>
    <row r="3" spans="1:5" ht="22.5" customHeight="1" x14ac:dyDescent="0.25">
      <c r="A3" s="3" t="s">
        <v>65</v>
      </c>
      <c r="B3" s="3" t="s">
        <v>66</v>
      </c>
      <c r="C3" s="3" t="s">
        <v>67</v>
      </c>
      <c r="D3" s="3" t="s">
        <v>68</v>
      </c>
      <c r="E3" s="3" t="s">
        <v>69</v>
      </c>
    </row>
    <row r="4" spans="1:5" x14ac:dyDescent="0.25">
      <c r="A4" s="4" t="s">
        <v>111</v>
      </c>
      <c r="B4" s="5" t="s">
        <v>70</v>
      </c>
      <c r="C4" s="5" t="s">
        <v>71</v>
      </c>
      <c r="D4" s="6" t="s">
        <v>89</v>
      </c>
      <c r="E4" s="7" t="s">
        <v>79</v>
      </c>
    </row>
    <row r="5" spans="1:5" x14ac:dyDescent="0.25">
      <c r="A5" s="4" t="s">
        <v>112</v>
      </c>
      <c r="B5" s="5" t="s">
        <v>73</v>
      </c>
      <c r="C5" s="5" t="s">
        <v>71</v>
      </c>
      <c r="D5" s="6" t="s">
        <v>90</v>
      </c>
      <c r="E5" s="7" t="s">
        <v>81</v>
      </c>
    </row>
    <row r="6" spans="1:5" x14ac:dyDescent="0.25">
      <c r="A6" s="4" t="s">
        <v>113</v>
      </c>
      <c r="B6" s="5" t="s">
        <v>72</v>
      </c>
      <c r="C6" s="5" t="s">
        <v>71</v>
      </c>
      <c r="D6" s="6" t="s">
        <v>91</v>
      </c>
      <c r="E6" s="7" t="s">
        <v>83</v>
      </c>
    </row>
    <row r="7" spans="1:5" x14ac:dyDescent="0.25">
      <c r="A7" s="4" t="s">
        <v>114</v>
      </c>
      <c r="B7" s="6" t="s">
        <v>74</v>
      </c>
      <c r="C7" s="5" t="s">
        <v>71</v>
      </c>
      <c r="D7" s="7" t="s">
        <v>93</v>
      </c>
      <c r="E7" s="5" t="s">
        <v>129</v>
      </c>
    </row>
    <row r="8" spans="1:5" x14ac:dyDescent="0.25">
      <c r="A8" s="4" t="s">
        <v>115</v>
      </c>
      <c r="B8" s="6" t="s">
        <v>76</v>
      </c>
      <c r="C8" s="5" t="s">
        <v>71</v>
      </c>
      <c r="D8" s="6" t="s">
        <v>95</v>
      </c>
      <c r="E8" s="5" t="s">
        <v>130</v>
      </c>
    </row>
    <row r="9" spans="1:5" x14ac:dyDescent="0.25">
      <c r="A9" s="4" t="s">
        <v>116</v>
      </c>
      <c r="B9" s="6" t="s">
        <v>75</v>
      </c>
      <c r="C9" s="5" t="s">
        <v>71</v>
      </c>
      <c r="D9" s="6" t="s">
        <v>94</v>
      </c>
      <c r="E9" s="5" t="s">
        <v>131</v>
      </c>
    </row>
    <row r="10" spans="1:5" x14ac:dyDescent="0.25">
      <c r="A10" s="4" t="s">
        <v>117</v>
      </c>
      <c r="B10" s="6" t="s">
        <v>77</v>
      </c>
      <c r="C10" s="5" t="s">
        <v>71</v>
      </c>
      <c r="D10" s="6" t="s">
        <v>96</v>
      </c>
      <c r="E10" s="5" t="s">
        <v>132</v>
      </c>
    </row>
    <row r="11" spans="1:5" x14ac:dyDescent="0.25">
      <c r="A11" s="4" t="s">
        <v>118</v>
      </c>
      <c r="B11" s="5" t="s">
        <v>78</v>
      </c>
      <c r="C11" s="5" t="s">
        <v>71</v>
      </c>
      <c r="D11" s="6" t="s">
        <v>92</v>
      </c>
      <c r="E11" s="32"/>
    </row>
    <row r="12" spans="1:5" x14ac:dyDescent="0.25">
      <c r="C12"/>
    </row>
    <row r="13" spans="1:5" ht="22.9" customHeight="1" x14ac:dyDescent="0.25">
      <c r="A13" s="3" t="s">
        <v>147</v>
      </c>
      <c r="B13" s="3" t="s">
        <v>148</v>
      </c>
      <c r="C13" s="3" t="s">
        <v>149</v>
      </c>
      <c r="D13" s="76" t="s">
        <v>150</v>
      </c>
      <c r="E13" s="77"/>
    </row>
    <row r="14" spans="1:5" x14ac:dyDescent="0.25">
      <c r="A14" s="41" t="s">
        <v>270</v>
      </c>
      <c r="B14" s="42" t="s">
        <v>271</v>
      </c>
      <c r="C14" s="42" t="s">
        <v>272</v>
      </c>
      <c r="D14" s="72" t="s">
        <v>273</v>
      </c>
      <c r="E14" s="73"/>
    </row>
    <row r="15" spans="1:5" x14ac:dyDescent="0.25">
      <c r="A15" s="43" t="s">
        <v>274</v>
      </c>
      <c r="B15" s="44" t="s">
        <v>280</v>
      </c>
      <c r="C15" s="42" t="s">
        <v>272</v>
      </c>
      <c r="D15" s="72" t="s">
        <v>277</v>
      </c>
      <c r="E15" s="73"/>
    </row>
    <row r="16" spans="1:5" x14ac:dyDescent="0.25">
      <c r="A16" s="43" t="s">
        <v>275</v>
      </c>
      <c r="B16" s="44" t="s">
        <v>281</v>
      </c>
      <c r="C16" s="42" t="s">
        <v>272</v>
      </c>
      <c r="D16" s="72" t="s">
        <v>278</v>
      </c>
      <c r="E16" s="73"/>
    </row>
    <row r="17" spans="1:5" x14ac:dyDescent="0.25">
      <c r="A17" s="43" t="s">
        <v>276</v>
      </c>
      <c r="B17" s="44" t="s">
        <v>180</v>
      </c>
      <c r="C17" s="42" t="s">
        <v>272</v>
      </c>
      <c r="D17" s="72" t="s">
        <v>279</v>
      </c>
      <c r="E17" s="73"/>
    </row>
  </sheetData>
  <mergeCells count="6">
    <mergeCell ref="D17:E17"/>
    <mergeCell ref="C2:D2"/>
    <mergeCell ref="D13:E13"/>
    <mergeCell ref="D14:E14"/>
    <mergeCell ref="D15:E15"/>
    <mergeCell ref="D16:E16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985E-32B6-4D62-96D8-CB27304194C5}">
  <dimension ref="A1:G8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17.28515625" style="2" bestFit="1" customWidth="1"/>
    <col min="5" max="5" width="20.710937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133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134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5">
        <v>4634424</v>
      </c>
      <c r="B4" s="22" t="s">
        <v>143</v>
      </c>
      <c r="C4" s="5">
        <v>2</v>
      </c>
      <c r="D4" s="5" t="s">
        <v>105</v>
      </c>
      <c r="E4" s="5"/>
      <c r="F4" s="29">
        <v>30</v>
      </c>
      <c r="G4" s="5"/>
    </row>
    <row r="5" spans="1:7" x14ac:dyDescent="0.25">
      <c r="A5" s="6"/>
      <c r="B5" s="12"/>
      <c r="C5" s="6"/>
      <c r="D5" s="6"/>
      <c r="E5" s="13"/>
      <c r="F5" s="13"/>
      <c r="G5" s="6"/>
    </row>
    <row r="6" spans="1:7" x14ac:dyDescent="0.25">
      <c r="B6" s="1" t="s">
        <v>62</v>
      </c>
      <c r="C6" s="2">
        <f>SUM(C4:C5)</f>
        <v>2</v>
      </c>
    </row>
    <row r="8" spans="1:7" x14ac:dyDescent="0.25">
      <c r="A8" s="11" t="s">
        <v>98</v>
      </c>
    </row>
  </sheetData>
  <sortState xmlns:xlrd2="http://schemas.microsoft.com/office/spreadsheetml/2017/richdata2" ref="A4:G5">
    <sortCondition ref="A4:A5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8179-AD58-47DA-9F2B-F6CD61CB9D60}">
  <dimension ref="A1:G16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17.28515625" style="2" bestFit="1" customWidth="1"/>
    <col min="5" max="5" width="23" customWidth="1"/>
    <col min="6" max="6" width="17.5703125" style="2" bestFit="1" customWidth="1"/>
    <col min="7" max="7" width="49.85546875" customWidth="1"/>
  </cols>
  <sheetData>
    <row r="1" spans="1:7" ht="18" customHeight="1" x14ac:dyDescent="0.25">
      <c r="A1" s="82" t="s">
        <v>136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135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9" t="s">
        <v>3</v>
      </c>
      <c r="F3" s="8" t="s">
        <v>104</v>
      </c>
      <c r="G3" s="8" t="s">
        <v>63</v>
      </c>
    </row>
    <row r="4" spans="1:7" x14ac:dyDescent="0.25">
      <c r="A4" s="5">
        <v>4634424</v>
      </c>
      <c r="B4" s="22" t="s">
        <v>143</v>
      </c>
      <c r="C4" s="5">
        <v>2</v>
      </c>
      <c r="D4" s="5" t="s">
        <v>105</v>
      </c>
      <c r="E4" s="4"/>
      <c r="F4" s="29">
        <v>30</v>
      </c>
      <c r="G4" s="5"/>
    </row>
    <row r="5" spans="1:7" x14ac:dyDescent="0.25">
      <c r="A5" s="6"/>
      <c r="B5" s="12"/>
      <c r="C5" s="6"/>
      <c r="D5" s="6"/>
      <c r="E5" s="13"/>
      <c r="F5" s="13"/>
      <c r="G5" s="6"/>
    </row>
    <row r="6" spans="1:7" x14ac:dyDescent="0.25">
      <c r="B6" s="1" t="s">
        <v>62</v>
      </c>
      <c r="C6" s="2">
        <f>SUM(C4:C5)</f>
        <v>2</v>
      </c>
      <c r="G6" s="2"/>
    </row>
    <row r="7" spans="1:7" x14ac:dyDescent="0.25">
      <c r="B7" s="1"/>
    </row>
    <row r="8" spans="1:7" ht="18" customHeight="1" x14ac:dyDescent="0.25">
      <c r="A8" s="84" t="s">
        <v>282</v>
      </c>
      <c r="B8" s="85"/>
      <c r="C8" s="27"/>
      <c r="D8" s="28"/>
      <c r="E8" s="28"/>
      <c r="F8" s="28"/>
      <c r="G8" s="26"/>
    </row>
    <row r="9" spans="1:7" ht="22.5" customHeight="1" x14ac:dyDescent="0.25">
      <c r="A9" s="3" t="s">
        <v>0</v>
      </c>
      <c r="B9" s="3" t="s">
        <v>283</v>
      </c>
      <c r="C9" s="3" t="s">
        <v>2</v>
      </c>
      <c r="D9" s="3" t="s">
        <v>97</v>
      </c>
      <c r="E9" s="49" t="s">
        <v>3</v>
      </c>
      <c r="F9" s="8" t="s">
        <v>104</v>
      </c>
      <c r="G9" s="8" t="s">
        <v>63</v>
      </c>
    </row>
    <row r="10" spans="1:7" x14ac:dyDescent="0.25">
      <c r="A10" s="46">
        <v>4632973</v>
      </c>
      <c r="B10" s="47" t="s">
        <v>284</v>
      </c>
      <c r="C10" s="46">
        <v>0.75</v>
      </c>
      <c r="D10" s="46" t="s">
        <v>105</v>
      </c>
      <c r="E10" s="10">
        <v>45026</v>
      </c>
      <c r="F10" s="46">
        <v>30</v>
      </c>
      <c r="G10" s="4"/>
    </row>
    <row r="11" spans="1:7" x14ac:dyDescent="0.25">
      <c r="A11" s="46">
        <v>4635197</v>
      </c>
      <c r="B11" s="47" t="s">
        <v>285</v>
      </c>
      <c r="C11" s="46">
        <v>1.25</v>
      </c>
      <c r="D11" s="46" t="s">
        <v>105</v>
      </c>
      <c r="E11" s="10">
        <v>45026</v>
      </c>
      <c r="F11" s="46">
        <v>30</v>
      </c>
      <c r="G11" s="5"/>
    </row>
    <row r="12" spans="1:7" x14ac:dyDescent="0.25">
      <c r="A12" s="5">
        <v>4641403</v>
      </c>
      <c r="B12" s="4" t="s">
        <v>286</v>
      </c>
      <c r="C12" s="5">
        <v>0.75</v>
      </c>
      <c r="D12" s="46" t="s">
        <v>105</v>
      </c>
      <c r="E12" s="10">
        <v>45026</v>
      </c>
      <c r="F12" s="48">
        <v>30</v>
      </c>
      <c r="G12" s="5"/>
    </row>
    <row r="13" spans="1:7" x14ac:dyDescent="0.25">
      <c r="A13" s="5">
        <v>4641408</v>
      </c>
      <c r="B13" s="4" t="s">
        <v>287</v>
      </c>
      <c r="C13" s="5">
        <v>0.75</v>
      </c>
      <c r="D13" s="46" t="s">
        <v>105</v>
      </c>
      <c r="E13" s="10">
        <v>45026</v>
      </c>
      <c r="F13" s="46">
        <v>30</v>
      </c>
      <c r="G13" s="4"/>
    </row>
    <row r="14" spans="1:7" x14ac:dyDescent="0.25">
      <c r="A14" s="50"/>
      <c r="B14" s="1" t="s">
        <v>62</v>
      </c>
      <c r="C14" s="50">
        <f>SUM(C4:C13,)</f>
        <v>7.5</v>
      </c>
      <c r="D14" s="50"/>
      <c r="E14" s="50"/>
      <c r="F14" s="51"/>
    </row>
    <row r="15" spans="1:7" x14ac:dyDescent="0.25">
      <c r="A15"/>
      <c r="C15"/>
      <c r="D15"/>
      <c r="F15"/>
    </row>
    <row r="16" spans="1:7" x14ac:dyDescent="0.25">
      <c r="A16" s="11" t="s">
        <v>98</v>
      </c>
    </row>
  </sheetData>
  <sortState xmlns:xlrd2="http://schemas.microsoft.com/office/spreadsheetml/2017/richdata2" ref="A10:G13">
    <sortCondition ref="A10:A13"/>
  </sortState>
  <mergeCells count="3">
    <mergeCell ref="A1:B1"/>
    <mergeCell ref="A2:B2"/>
    <mergeCell ref="A8:B8"/>
  </mergeCells>
  <conditionalFormatting sqref="A10:A11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791C-1122-4A12-BF53-18B71046C2B8}">
  <dimension ref="A1:G9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137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138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5">
        <v>4634424</v>
      </c>
      <c r="B4" s="22" t="s">
        <v>143</v>
      </c>
      <c r="C4" s="5">
        <v>2</v>
      </c>
      <c r="D4" s="5" t="s">
        <v>105</v>
      </c>
      <c r="E4" s="5"/>
      <c r="F4" s="29">
        <v>30</v>
      </c>
      <c r="G4" s="5"/>
    </row>
    <row r="5" spans="1:7" x14ac:dyDescent="0.25">
      <c r="A5" s="5">
        <v>4635160</v>
      </c>
      <c r="B5" s="22" t="s">
        <v>141</v>
      </c>
      <c r="C5" s="5">
        <v>1</v>
      </c>
      <c r="D5" s="5" t="s">
        <v>142</v>
      </c>
      <c r="E5" s="5"/>
      <c r="F5" s="29">
        <v>30</v>
      </c>
      <c r="G5" s="5"/>
    </row>
    <row r="6" spans="1:7" x14ac:dyDescent="0.25">
      <c r="A6" s="6"/>
      <c r="B6" s="12"/>
      <c r="C6" s="6"/>
      <c r="D6" s="6"/>
      <c r="E6" s="13"/>
      <c r="F6" s="13"/>
      <c r="G6" s="6"/>
    </row>
    <row r="7" spans="1:7" x14ac:dyDescent="0.25">
      <c r="B7" s="1" t="s">
        <v>62</v>
      </c>
      <c r="C7" s="2">
        <f>SUM(C4:C6)</f>
        <v>3</v>
      </c>
    </row>
    <row r="9" spans="1:7" x14ac:dyDescent="0.25">
      <c r="A9" s="11" t="s">
        <v>98</v>
      </c>
    </row>
  </sheetData>
  <sortState xmlns:xlrd2="http://schemas.microsoft.com/office/spreadsheetml/2017/richdata2" ref="A4:G6">
    <sortCondition ref="A4:A6"/>
  </sortState>
  <mergeCells count="2">
    <mergeCell ref="A1:B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C128-FD21-4B71-BF81-7ACE5BAA3F62}">
  <dimension ref="A1:G8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17.28515625" style="2" bestFit="1" customWidth="1"/>
    <col min="5" max="5" width="21.4257812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139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140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5">
        <v>4634424</v>
      </c>
      <c r="B4" s="22" t="s">
        <v>143</v>
      </c>
      <c r="C4" s="5">
        <v>2</v>
      </c>
      <c r="D4" s="5" t="s">
        <v>105</v>
      </c>
      <c r="E4" s="5"/>
      <c r="F4" s="29">
        <v>30</v>
      </c>
      <c r="G4" s="5"/>
    </row>
    <row r="5" spans="1:7" x14ac:dyDescent="0.25">
      <c r="A5" s="6"/>
      <c r="B5" s="12"/>
      <c r="C5" s="6"/>
      <c r="D5" s="6"/>
      <c r="E5" s="13"/>
      <c r="F5" s="13"/>
      <c r="G5" s="6"/>
    </row>
    <row r="6" spans="1:7" x14ac:dyDescent="0.25">
      <c r="B6" s="1" t="s">
        <v>62</v>
      </c>
      <c r="C6" s="2">
        <f>SUM(C4:C5)</f>
        <v>2</v>
      </c>
    </row>
    <row r="8" spans="1:7" x14ac:dyDescent="0.25">
      <c r="A8" s="11" t="s">
        <v>98</v>
      </c>
    </row>
  </sheetData>
  <sortState xmlns:xlrd2="http://schemas.microsoft.com/office/spreadsheetml/2017/richdata2" ref="A4:G5">
    <sortCondition ref="A4:A5"/>
  </sortState>
  <mergeCells count="2">
    <mergeCell ref="A1:B1"/>
    <mergeCell ref="A2: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83AB-50C4-4A16-B30B-AA6E729618B8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17.28515625" style="2" bestFit="1" customWidth="1"/>
    <col min="5" max="5" width="18.8554687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80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108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5">
        <v>4486302</v>
      </c>
      <c r="B4" s="22" t="s">
        <v>106</v>
      </c>
      <c r="C4" s="5">
        <v>34</v>
      </c>
      <c r="D4" s="5" t="s">
        <v>105</v>
      </c>
      <c r="E4" s="5"/>
      <c r="F4" s="29">
        <v>30</v>
      </c>
      <c r="G4" s="5"/>
    </row>
    <row r="5" spans="1:7" x14ac:dyDescent="0.25">
      <c r="A5" s="5">
        <v>4486827</v>
      </c>
      <c r="B5" s="22" t="s">
        <v>107</v>
      </c>
      <c r="C5" s="5">
        <v>52</v>
      </c>
      <c r="D5" s="5" t="s">
        <v>105</v>
      </c>
      <c r="E5" s="5"/>
      <c r="F5" s="29">
        <v>30</v>
      </c>
      <c r="G5" s="5"/>
    </row>
    <row r="6" spans="1:7" x14ac:dyDescent="0.25">
      <c r="A6" s="5">
        <v>4634424</v>
      </c>
      <c r="B6" s="22" t="s">
        <v>143</v>
      </c>
      <c r="C6" s="5">
        <v>2</v>
      </c>
      <c r="D6" s="5" t="s">
        <v>105</v>
      </c>
      <c r="E6" s="5"/>
      <c r="F6" s="29">
        <v>30</v>
      </c>
      <c r="G6" s="5"/>
    </row>
    <row r="7" spans="1:7" x14ac:dyDescent="0.25">
      <c r="A7" s="6"/>
      <c r="B7" s="12"/>
      <c r="C7" s="6"/>
      <c r="D7" s="6"/>
      <c r="E7" s="13"/>
      <c r="F7" s="13"/>
      <c r="G7" s="6"/>
    </row>
    <row r="8" spans="1:7" x14ac:dyDescent="0.25">
      <c r="B8" s="1" t="s">
        <v>62</v>
      </c>
      <c r="C8" s="2">
        <f>SUM(C4:C7)</f>
        <v>88</v>
      </c>
    </row>
    <row r="10" spans="1:7" x14ac:dyDescent="0.25">
      <c r="A10" s="11" t="s">
        <v>98</v>
      </c>
    </row>
  </sheetData>
  <sortState xmlns:xlrd2="http://schemas.microsoft.com/office/spreadsheetml/2017/richdata2" ref="A4:G7">
    <sortCondition ref="A4:A7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286-D321-4D88-A206-5D3819204656}">
  <dimension ref="A1:G16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17.28515625" style="2" bestFit="1" customWidth="1"/>
    <col min="5" max="5" width="23" customWidth="1"/>
    <col min="6" max="6" width="25.7109375" style="2" customWidth="1"/>
    <col min="7" max="7" width="45.7109375" customWidth="1"/>
  </cols>
  <sheetData>
    <row r="1" spans="1:7" ht="18" customHeight="1" x14ac:dyDescent="0.25">
      <c r="A1" s="82" t="s">
        <v>82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109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9" t="s">
        <v>3</v>
      </c>
      <c r="F3" s="8" t="s">
        <v>104</v>
      </c>
      <c r="G3" s="8" t="s">
        <v>63</v>
      </c>
    </row>
    <row r="4" spans="1:7" x14ac:dyDescent="0.25">
      <c r="A4" s="5">
        <v>4634424</v>
      </c>
      <c r="B4" s="22" t="s">
        <v>143</v>
      </c>
      <c r="C4" s="5">
        <v>2</v>
      </c>
      <c r="D4" s="5" t="s">
        <v>105</v>
      </c>
      <c r="E4" s="4"/>
      <c r="F4" s="29">
        <v>30</v>
      </c>
      <c r="G4" s="29"/>
    </row>
    <row r="5" spans="1:7" x14ac:dyDescent="0.25">
      <c r="A5" s="6"/>
      <c r="B5" s="12"/>
      <c r="C5" s="6"/>
      <c r="D5" s="6"/>
      <c r="E5" s="13"/>
      <c r="F5" s="13"/>
      <c r="G5" s="6"/>
    </row>
    <row r="6" spans="1:7" x14ac:dyDescent="0.25">
      <c r="B6" s="1" t="s">
        <v>62</v>
      </c>
      <c r="C6" s="2">
        <f>SUM(C4:C5)</f>
        <v>2</v>
      </c>
      <c r="G6" s="2"/>
    </row>
    <row r="7" spans="1:7" x14ac:dyDescent="0.25">
      <c r="B7" s="1"/>
      <c r="G7" s="2"/>
    </row>
    <row r="8" spans="1:7" ht="18" customHeight="1" x14ac:dyDescent="0.25">
      <c r="A8" s="84" t="s">
        <v>282</v>
      </c>
      <c r="B8" s="85"/>
      <c r="C8" s="27"/>
      <c r="D8" s="28"/>
      <c r="E8" s="28"/>
      <c r="F8" s="28"/>
      <c r="G8" s="28"/>
    </row>
    <row r="9" spans="1:7" ht="22.5" customHeight="1" x14ac:dyDescent="0.25">
      <c r="A9" s="3" t="s">
        <v>0</v>
      </c>
      <c r="B9" s="3" t="s">
        <v>283</v>
      </c>
      <c r="C9" s="3" t="s">
        <v>2</v>
      </c>
      <c r="D9" s="3" t="s">
        <v>97</v>
      </c>
      <c r="E9" s="49" t="s">
        <v>3</v>
      </c>
      <c r="F9" s="8" t="s">
        <v>104</v>
      </c>
      <c r="G9" s="8" t="s">
        <v>63</v>
      </c>
    </row>
    <row r="10" spans="1:7" x14ac:dyDescent="0.25">
      <c r="A10" s="46">
        <v>4632973</v>
      </c>
      <c r="B10" s="47" t="s">
        <v>284</v>
      </c>
      <c r="C10" s="46">
        <v>0.75</v>
      </c>
      <c r="D10" s="46" t="s">
        <v>105</v>
      </c>
      <c r="E10" s="10">
        <v>45026</v>
      </c>
      <c r="F10" s="46">
        <v>30</v>
      </c>
      <c r="G10" s="46"/>
    </row>
    <row r="11" spans="1:7" x14ac:dyDescent="0.25">
      <c r="A11" s="46">
        <v>4635197</v>
      </c>
      <c r="B11" s="47" t="s">
        <v>285</v>
      </c>
      <c r="C11" s="46">
        <v>1.25</v>
      </c>
      <c r="D11" s="46" t="s">
        <v>105</v>
      </c>
      <c r="E11" s="10">
        <v>45026</v>
      </c>
      <c r="F11" s="46">
        <v>30</v>
      </c>
      <c r="G11" s="46"/>
    </row>
    <row r="12" spans="1:7" x14ac:dyDescent="0.25">
      <c r="A12" s="5">
        <v>4641403</v>
      </c>
      <c r="B12" s="4" t="s">
        <v>286</v>
      </c>
      <c r="C12" s="5">
        <v>0.75</v>
      </c>
      <c r="D12" s="46" t="s">
        <v>105</v>
      </c>
      <c r="E12" s="10">
        <v>45026</v>
      </c>
      <c r="F12" s="48">
        <v>30</v>
      </c>
      <c r="G12" s="48"/>
    </row>
    <row r="13" spans="1:7" x14ac:dyDescent="0.25">
      <c r="A13" s="5">
        <v>4641408</v>
      </c>
      <c r="B13" s="4" t="s">
        <v>287</v>
      </c>
      <c r="C13" s="5">
        <v>0.75</v>
      </c>
      <c r="D13" s="46" t="s">
        <v>105</v>
      </c>
      <c r="E13" s="10">
        <v>45026</v>
      </c>
      <c r="F13" s="46">
        <v>30</v>
      </c>
      <c r="G13" s="46"/>
    </row>
    <row r="14" spans="1:7" x14ac:dyDescent="0.25">
      <c r="A14" s="50"/>
      <c r="B14" s="1" t="s">
        <v>62</v>
      </c>
      <c r="C14" s="2">
        <f>SUM(C3:C13,)</f>
        <v>7.5</v>
      </c>
      <c r="D14" s="50"/>
      <c r="E14" s="50"/>
      <c r="F14" s="51"/>
    </row>
    <row r="16" spans="1:7" x14ac:dyDescent="0.25">
      <c r="A16" s="11" t="s">
        <v>98</v>
      </c>
    </row>
  </sheetData>
  <sortState xmlns:xlrd2="http://schemas.microsoft.com/office/spreadsheetml/2017/richdata2" ref="A4:G5">
    <sortCondition ref="A4:A5"/>
  </sortState>
  <mergeCells count="3">
    <mergeCell ref="A1:B1"/>
    <mergeCell ref="A2:B2"/>
    <mergeCell ref="A8:B8"/>
  </mergeCells>
  <conditionalFormatting sqref="A10:A11">
    <cfRule type="duplicateValues" dxfId="0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F7B1-E9DE-47E8-819E-5195408F65CC}">
  <dimension ref="A1:G9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84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110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5">
        <v>4634424</v>
      </c>
      <c r="B4" s="22" t="s">
        <v>143</v>
      </c>
      <c r="C4" s="5">
        <v>2</v>
      </c>
      <c r="D4" s="5" t="s">
        <v>105</v>
      </c>
      <c r="E4" s="5"/>
      <c r="F4" s="29">
        <v>30</v>
      </c>
      <c r="G4" s="5"/>
    </row>
    <row r="5" spans="1:7" x14ac:dyDescent="0.25">
      <c r="A5" s="5">
        <v>4635160</v>
      </c>
      <c r="B5" s="22" t="s">
        <v>141</v>
      </c>
      <c r="C5" s="5">
        <v>1</v>
      </c>
      <c r="D5" s="5" t="s">
        <v>142</v>
      </c>
      <c r="E5" s="5"/>
      <c r="F5" s="29">
        <v>30</v>
      </c>
      <c r="G5" s="5"/>
    </row>
    <row r="6" spans="1:7" x14ac:dyDescent="0.25">
      <c r="A6" s="6"/>
      <c r="B6" s="12"/>
      <c r="C6" s="6"/>
      <c r="D6" s="6"/>
      <c r="E6" s="13"/>
      <c r="F6" s="13"/>
      <c r="G6" s="6"/>
    </row>
    <row r="7" spans="1:7" x14ac:dyDescent="0.25">
      <c r="B7" s="1" t="s">
        <v>62</v>
      </c>
      <c r="C7" s="2">
        <f>SUM(C4:C6)</f>
        <v>3</v>
      </c>
    </row>
    <row r="9" spans="1:7" x14ac:dyDescent="0.25">
      <c r="A9" s="11" t="s">
        <v>98</v>
      </c>
    </row>
  </sheetData>
  <sortState xmlns:xlrd2="http://schemas.microsoft.com/office/spreadsheetml/2017/richdata2" ref="A4:G6">
    <sortCondition ref="A4:A6"/>
  </sortState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AE9A-1624-4289-AD55-944D91E8531F}">
  <dimension ref="A1:G31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68.28515625" bestFit="1" customWidth="1"/>
    <col min="3" max="3" width="21" customWidth="1"/>
    <col min="4" max="4" width="21.42578125" style="2" customWidth="1"/>
    <col min="5" max="5" width="22.42578125" style="2" customWidth="1"/>
    <col min="6" max="6" width="16.42578125" style="2" customWidth="1"/>
    <col min="7" max="7" width="36.5703125" customWidth="1"/>
  </cols>
  <sheetData>
    <row r="1" spans="1:7" ht="18" customHeight="1" x14ac:dyDescent="0.25">
      <c r="A1" s="78" t="s">
        <v>182</v>
      </c>
      <c r="B1" s="78"/>
      <c r="C1" s="9"/>
      <c r="D1" s="78"/>
      <c r="E1" s="78"/>
      <c r="F1" s="9"/>
      <c r="G1" s="9"/>
    </row>
    <row r="2" spans="1:7" ht="18" customHeight="1" x14ac:dyDescent="0.25">
      <c r="A2" s="78" t="s">
        <v>183</v>
      </c>
      <c r="B2" s="78"/>
      <c r="C2" s="9"/>
      <c r="D2" s="78"/>
      <c r="E2" s="78"/>
      <c r="F2" s="9"/>
      <c r="G2" s="9"/>
    </row>
    <row r="3" spans="1:7" ht="22.5" customHeight="1" x14ac:dyDescent="0.25">
      <c r="A3" s="3" t="s">
        <v>0</v>
      </c>
      <c r="B3" s="3" t="s">
        <v>1</v>
      </c>
      <c r="C3" s="3" t="s">
        <v>152</v>
      </c>
      <c r="D3" s="3" t="s">
        <v>2</v>
      </c>
      <c r="E3" s="3" t="s">
        <v>97</v>
      </c>
      <c r="F3" s="3" t="s">
        <v>151</v>
      </c>
      <c r="G3" s="3" t="s">
        <v>63</v>
      </c>
    </row>
    <row r="4" spans="1:7" x14ac:dyDescent="0.25">
      <c r="A4" s="6">
        <v>4212740</v>
      </c>
      <c r="B4" s="12" t="s">
        <v>191</v>
      </c>
      <c r="C4" s="12" t="s">
        <v>192</v>
      </c>
      <c r="D4" s="6">
        <v>1.5</v>
      </c>
      <c r="E4" s="6" t="s">
        <v>120</v>
      </c>
      <c r="F4" s="13" t="s">
        <v>207</v>
      </c>
      <c r="G4" s="12"/>
    </row>
    <row r="5" spans="1:7" x14ac:dyDescent="0.25">
      <c r="A5" s="6">
        <v>4218750</v>
      </c>
      <c r="B5" s="12" t="s">
        <v>193</v>
      </c>
      <c r="C5" s="12" t="s">
        <v>192</v>
      </c>
      <c r="D5" s="6">
        <v>1.5</v>
      </c>
      <c r="E5" s="6" t="s">
        <v>120</v>
      </c>
      <c r="F5" s="13" t="s">
        <v>207</v>
      </c>
      <c r="G5" s="12"/>
    </row>
    <row r="6" spans="1:7" x14ac:dyDescent="0.25">
      <c r="A6" s="6">
        <v>4218752</v>
      </c>
      <c r="B6" s="12" t="s">
        <v>194</v>
      </c>
      <c r="C6" s="12" t="s">
        <v>192</v>
      </c>
      <c r="D6" s="6">
        <v>1.5</v>
      </c>
      <c r="E6" s="6" t="s">
        <v>120</v>
      </c>
      <c r="F6" s="13" t="s">
        <v>207</v>
      </c>
      <c r="G6" s="12"/>
    </row>
    <row r="7" spans="1:7" x14ac:dyDescent="0.25">
      <c r="A7" s="6">
        <v>4219851</v>
      </c>
      <c r="B7" s="12" t="s">
        <v>195</v>
      </c>
      <c r="C7" s="12" t="s">
        <v>192</v>
      </c>
      <c r="D7" s="6">
        <v>1</v>
      </c>
      <c r="E7" s="6" t="s">
        <v>120</v>
      </c>
      <c r="F7" s="13" t="s">
        <v>207</v>
      </c>
      <c r="G7" s="12"/>
    </row>
    <row r="8" spans="1:7" x14ac:dyDescent="0.25">
      <c r="A8" s="6">
        <v>4318917</v>
      </c>
      <c r="B8" s="12" t="s">
        <v>184</v>
      </c>
      <c r="C8" s="12" t="s">
        <v>185</v>
      </c>
      <c r="D8" s="6">
        <v>2</v>
      </c>
      <c r="E8" s="6" t="s">
        <v>120</v>
      </c>
      <c r="F8" s="13" t="s">
        <v>207</v>
      </c>
      <c r="G8" s="6"/>
    </row>
    <row r="9" spans="1:7" x14ac:dyDescent="0.25">
      <c r="A9" s="6">
        <v>4407079</v>
      </c>
      <c r="B9" s="12" t="s">
        <v>196</v>
      </c>
      <c r="C9" s="12" t="s">
        <v>192</v>
      </c>
      <c r="D9" s="6">
        <v>1</v>
      </c>
      <c r="E9" s="6" t="s">
        <v>120</v>
      </c>
      <c r="F9" s="13" t="s">
        <v>207</v>
      </c>
      <c r="G9" s="12"/>
    </row>
    <row r="10" spans="1:7" x14ac:dyDescent="0.25">
      <c r="A10" s="6">
        <v>4426798</v>
      </c>
      <c r="B10" s="12" t="s">
        <v>186</v>
      </c>
      <c r="C10" s="12" t="s">
        <v>185</v>
      </c>
      <c r="D10" s="6">
        <v>1.5</v>
      </c>
      <c r="E10" s="6" t="s">
        <v>120</v>
      </c>
      <c r="F10" s="13" t="s">
        <v>207</v>
      </c>
      <c r="G10" s="12"/>
    </row>
    <row r="11" spans="1:7" x14ac:dyDescent="0.25">
      <c r="A11" s="6">
        <v>4468820</v>
      </c>
      <c r="B11" s="12" t="s">
        <v>187</v>
      </c>
      <c r="C11" s="12" t="s">
        <v>185</v>
      </c>
      <c r="D11" s="6">
        <v>1.5</v>
      </c>
      <c r="E11" s="6" t="s">
        <v>120</v>
      </c>
      <c r="F11" s="13" t="s">
        <v>207</v>
      </c>
      <c r="G11" s="6"/>
    </row>
    <row r="12" spans="1:7" x14ac:dyDescent="0.25">
      <c r="A12" s="6">
        <v>4468824</v>
      </c>
      <c r="B12" s="12" t="s">
        <v>197</v>
      </c>
      <c r="C12" s="12" t="s">
        <v>192</v>
      </c>
      <c r="D12" s="6">
        <v>1.5</v>
      </c>
      <c r="E12" s="6" t="s">
        <v>120</v>
      </c>
      <c r="F12" s="13" t="s">
        <v>207</v>
      </c>
      <c r="G12" s="12"/>
    </row>
    <row r="13" spans="1:7" x14ac:dyDescent="0.25">
      <c r="A13" s="6">
        <v>4468825</v>
      </c>
      <c r="B13" s="12" t="s">
        <v>198</v>
      </c>
      <c r="C13" s="12" t="s">
        <v>192</v>
      </c>
      <c r="D13" s="6">
        <v>1.5</v>
      </c>
      <c r="E13" s="6" t="s">
        <v>120</v>
      </c>
      <c r="F13" s="13" t="s">
        <v>207</v>
      </c>
      <c r="G13" s="12"/>
    </row>
    <row r="14" spans="1:7" x14ac:dyDescent="0.25">
      <c r="A14" s="6">
        <v>4468826</v>
      </c>
      <c r="B14" s="12" t="s">
        <v>188</v>
      </c>
      <c r="C14" s="12" t="s">
        <v>185</v>
      </c>
      <c r="D14" s="6">
        <v>1.5</v>
      </c>
      <c r="E14" s="6" t="s">
        <v>120</v>
      </c>
      <c r="F14" s="13" t="s">
        <v>207</v>
      </c>
      <c r="G14" s="6"/>
    </row>
    <row r="15" spans="1:7" x14ac:dyDescent="0.25">
      <c r="A15" s="6">
        <v>4468828</v>
      </c>
      <c r="B15" s="12" t="s">
        <v>34</v>
      </c>
      <c r="C15" s="12" t="s">
        <v>185</v>
      </c>
      <c r="D15" s="6">
        <v>1.5</v>
      </c>
      <c r="E15" s="6" t="s">
        <v>120</v>
      </c>
      <c r="F15" s="13" t="s">
        <v>207</v>
      </c>
      <c r="G15" s="12"/>
    </row>
    <row r="16" spans="1:7" x14ac:dyDescent="0.25">
      <c r="A16" s="6">
        <v>4468834</v>
      </c>
      <c r="B16" s="12" t="s">
        <v>199</v>
      </c>
      <c r="C16" s="12" t="s">
        <v>192</v>
      </c>
      <c r="D16" s="6">
        <v>1.5</v>
      </c>
      <c r="E16" s="6" t="s">
        <v>120</v>
      </c>
      <c r="F16" s="13" t="s">
        <v>207</v>
      </c>
      <c r="G16" s="12"/>
    </row>
    <row r="17" spans="1:7" x14ac:dyDescent="0.25">
      <c r="A17" s="6">
        <v>4469813</v>
      </c>
      <c r="B17" s="12" t="s">
        <v>189</v>
      </c>
      <c r="C17" s="12" t="s">
        <v>185</v>
      </c>
      <c r="D17" s="6">
        <v>1.5</v>
      </c>
      <c r="E17" s="6" t="s">
        <v>120</v>
      </c>
      <c r="F17" s="13" t="s">
        <v>207</v>
      </c>
      <c r="G17" s="12"/>
    </row>
    <row r="18" spans="1:7" x14ac:dyDescent="0.25">
      <c r="A18" s="6">
        <v>4470812</v>
      </c>
      <c r="B18" s="12" t="s">
        <v>190</v>
      </c>
      <c r="C18" s="12" t="s">
        <v>185</v>
      </c>
      <c r="D18" s="6">
        <v>1.5</v>
      </c>
      <c r="E18" s="6" t="s">
        <v>120</v>
      </c>
      <c r="F18" s="13" t="s">
        <v>207</v>
      </c>
      <c r="G18" s="12"/>
    </row>
    <row r="19" spans="1:7" x14ac:dyDescent="0.25">
      <c r="A19" s="6">
        <v>4470813</v>
      </c>
      <c r="B19" s="12" t="s">
        <v>200</v>
      </c>
      <c r="C19" s="12" t="s">
        <v>192</v>
      </c>
      <c r="D19" s="6">
        <v>1.5</v>
      </c>
      <c r="E19" s="6" t="s">
        <v>120</v>
      </c>
      <c r="F19" s="13" t="s">
        <v>207</v>
      </c>
      <c r="G19" s="12"/>
    </row>
    <row r="20" spans="1:7" x14ac:dyDescent="0.25">
      <c r="A20" s="6">
        <v>4471823</v>
      </c>
      <c r="B20" s="12" t="s">
        <v>201</v>
      </c>
      <c r="C20" s="12" t="s">
        <v>192</v>
      </c>
      <c r="D20" s="6">
        <v>1.5</v>
      </c>
      <c r="E20" s="6" t="s">
        <v>120</v>
      </c>
      <c r="F20" s="13" t="s">
        <v>207</v>
      </c>
      <c r="G20" s="12"/>
    </row>
    <row r="21" spans="1:7" x14ac:dyDescent="0.25">
      <c r="A21" s="6">
        <v>4472813</v>
      </c>
      <c r="B21" s="12" t="s">
        <v>202</v>
      </c>
      <c r="C21" s="12" t="s">
        <v>192</v>
      </c>
      <c r="D21" s="6">
        <v>1.5</v>
      </c>
      <c r="E21" s="6" t="s">
        <v>120</v>
      </c>
      <c r="F21" s="13" t="s">
        <v>207</v>
      </c>
      <c r="G21" s="12"/>
    </row>
    <row r="22" spans="1:7" x14ac:dyDescent="0.25">
      <c r="A22" s="6">
        <v>4473818</v>
      </c>
      <c r="B22" s="12" t="s">
        <v>203</v>
      </c>
      <c r="C22" s="12" t="s">
        <v>192</v>
      </c>
      <c r="D22" s="6">
        <v>1.5</v>
      </c>
      <c r="E22" s="6" t="s">
        <v>120</v>
      </c>
      <c r="F22" s="13" t="s">
        <v>207</v>
      </c>
      <c r="G22" s="6"/>
    </row>
    <row r="23" spans="1:7" x14ac:dyDescent="0.25">
      <c r="A23" s="6">
        <v>4473820</v>
      </c>
      <c r="B23" s="12" t="s">
        <v>204</v>
      </c>
      <c r="C23" s="45" t="s">
        <v>192</v>
      </c>
      <c r="D23" s="34">
        <v>1.5</v>
      </c>
      <c r="E23" s="6" t="s">
        <v>120</v>
      </c>
      <c r="F23" s="13" t="s">
        <v>207</v>
      </c>
      <c r="G23" s="6"/>
    </row>
    <row r="24" spans="1:7" x14ac:dyDescent="0.25">
      <c r="A24" s="6">
        <v>4473822</v>
      </c>
      <c r="B24" s="12" t="s">
        <v>205</v>
      </c>
      <c r="C24" s="12" t="s">
        <v>192</v>
      </c>
      <c r="D24" s="6">
        <v>1.5</v>
      </c>
      <c r="E24" s="6" t="s">
        <v>120</v>
      </c>
      <c r="F24" s="13" t="s">
        <v>207</v>
      </c>
      <c r="G24" s="6"/>
    </row>
    <row r="25" spans="1:7" x14ac:dyDescent="0.25">
      <c r="A25" s="6">
        <v>4566821</v>
      </c>
      <c r="B25" s="12" t="s">
        <v>26</v>
      </c>
      <c r="C25" s="12" t="s">
        <v>192</v>
      </c>
      <c r="D25" s="6">
        <v>1</v>
      </c>
      <c r="E25" s="6" t="s">
        <v>120</v>
      </c>
      <c r="F25" s="13" t="s">
        <v>207</v>
      </c>
      <c r="G25" s="6"/>
    </row>
    <row r="26" spans="1:7" x14ac:dyDescent="0.25">
      <c r="A26" s="6">
        <v>4566980</v>
      </c>
      <c r="B26" s="12" t="s">
        <v>28</v>
      </c>
      <c r="C26" s="12" t="s">
        <v>192</v>
      </c>
      <c r="D26" s="6">
        <v>1</v>
      </c>
      <c r="E26" s="6" t="s">
        <v>120</v>
      </c>
      <c r="F26" s="13" t="s">
        <v>207</v>
      </c>
      <c r="G26" s="6"/>
    </row>
    <row r="27" spans="1:7" x14ac:dyDescent="0.25">
      <c r="A27" s="6">
        <v>4569292</v>
      </c>
      <c r="B27" s="12" t="s">
        <v>206</v>
      </c>
      <c r="C27" s="12" t="s">
        <v>192</v>
      </c>
      <c r="D27" s="34">
        <v>1</v>
      </c>
      <c r="E27" s="6" t="s">
        <v>120</v>
      </c>
      <c r="F27" s="13" t="s">
        <v>207</v>
      </c>
      <c r="G27" s="12"/>
    </row>
    <row r="28" spans="1:7" x14ac:dyDescent="0.25">
      <c r="A28" s="6">
        <v>4569305</v>
      </c>
      <c r="B28" s="12" t="s">
        <v>23</v>
      </c>
      <c r="C28" s="12" t="s">
        <v>192</v>
      </c>
      <c r="D28" s="34">
        <v>1</v>
      </c>
      <c r="E28" s="6" t="s">
        <v>120</v>
      </c>
      <c r="F28" s="13" t="s">
        <v>207</v>
      </c>
      <c r="G28" s="12"/>
    </row>
    <row r="29" spans="1:7" x14ac:dyDescent="0.25">
      <c r="B29" s="1" t="s">
        <v>62</v>
      </c>
      <c r="C29" s="1"/>
      <c r="D29" s="2">
        <f>SUM(D4:D28)</f>
        <v>35</v>
      </c>
    </row>
    <row r="30" spans="1:7" x14ac:dyDescent="0.25">
      <c r="B30" s="1"/>
      <c r="C30" s="1"/>
    </row>
    <row r="31" spans="1:7" x14ac:dyDescent="0.25">
      <c r="A31" s="11" t="s">
        <v>98</v>
      </c>
    </row>
  </sheetData>
  <mergeCells count="4">
    <mergeCell ref="A1:B1"/>
    <mergeCell ref="D1:E1"/>
    <mergeCell ref="A2:B2"/>
    <mergeCell ref="D2:E2"/>
  </mergeCells>
  <phoneticPr fontId="6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102A-C639-46EB-96EC-52060A6811F3}">
  <dimension ref="A1:G41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52.140625" bestFit="1" customWidth="1"/>
    <col min="3" max="3" width="21" customWidth="1"/>
    <col min="4" max="4" width="21.42578125" style="2" customWidth="1"/>
    <col min="5" max="5" width="22.42578125" style="2" customWidth="1"/>
    <col min="6" max="6" width="16.42578125" style="2" customWidth="1"/>
    <col min="7" max="7" width="36.5703125" customWidth="1"/>
  </cols>
  <sheetData>
    <row r="1" spans="1:7" ht="18" customHeight="1" x14ac:dyDescent="0.25">
      <c r="A1" s="78" t="s">
        <v>208</v>
      </c>
      <c r="B1" s="78"/>
      <c r="C1" s="9"/>
      <c r="D1" s="78"/>
      <c r="E1" s="78"/>
      <c r="F1" s="9"/>
      <c r="G1" s="9"/>
    </row>
    <row r="2" spans="1:7" ht="18" customHeight="1" x14ac:dyDescent="0.25">
      <c r="A2" s="78" t="s">
        <v>209</v>
      </c>
      <c r="B2" s="78"/>
      <c r="C2" s="9"/>
      <c r="D2" s="78"/>
      <c r="E2" s="78"/>
      <c r="F2" s="9"/>
      <c r="G2" s="9"/>
    </row>
    <row r="3" spans="1:7" ht="22.5" customHeight="1" x14ac:dyDescent="0.25">
      <c r="A3" s="3" t="s">
        <v>0</v>
      </c>
      <c r="B3" s="3" t="s">
        <v>1</v>
      </c>
      <c r="C3" s="3" t="s">
        <v>152</v>
      </c>
      <c r="D3" s="3" t="s">
        <v>2</v>
      </c>
      <c r="E3" s="3" t="s">
        <v>97</v>
      </c>
      <c r="F3" s="3" t="s">
        <v>151</v>
      </c>
      <c r="G3" s="3" t="s">
        <v>63</v>
      </c>
    </row>
    <row r="4" spans="1:7" x14ac:dyDescent="0.25">
      <c r="A4" s="6">
        <v>4219850</v>
      </c>
      <c r="B4" s="12" t="s">
        <v>156</v>
      </c>
      <c r="C4" s="12" t="s">
        <v>153</v>
      </c>
      <c r="D4" s="6">
        <v>1.5</v>
      </c>
      <c r="E4" s="6" t="s">
        <v>120</v>
      </c>
      <c r="F4" s="13" t="s">
        <v>207</v>
      </c>
      <c r="G4" s="6"/>
    </row>
    <row r="5" spans="1:7" x14ac:dyDescent="0.25">
      <c r="A5" s="6">
        <v>4361800</v>
      </c>
      <c r="B5" s="12" t="s">
        <v>157</v>
      </c>
      <c r="C5" s="12" t="s">
        <v>153</v>
      </c>
      <c r="D5" s="6">
        <v>2</v>
      </c>
      <c r="E5" s="6" t="s">
        <v>120</v>
      </c>
      <c r="F5" s="13" t="s">
        <v>207</v>
      </c>
      <c r="G5" s="12"/>
    </row>
    <row r="6" spans="1:7" x14ac:dyDescent="0.25">
      <c r="A6" s="6">
        <v>4407082</v>
      </c>
      <c r="B6" s="12" t="s">
        <v>212</v>
      </c>
      <c r="C6" s="12" t="s">
        <v>153</v>
      </c>
      <c r="D6" s="6">
        <v>1</v>
      </c>
      <c r="E6" s="6" t="s">
        <v>120</v>
      </c>
      <c r="F6" s="13" t="s">
        <v>207</v>
      </c>
      <c r="G6" s="6"/>
    </row>
    <row r="7" spans="1:7" x14ac:dyDescent="0.25">
      <c r="A7" s="6">
        <v>4471812</v>
      </c>
      <c r="B7" s="12" t="s">
        <v>213</v>
      </c>
      <c r="C7" s="12" t="s">
        <v>153</v>
      </c>
      <c r="D7" s="6">
        <v>1.5</v>
      </c>
      <c r="E7" s="6" t="s">
        <v>120</v>
      </c>
      <c r="F7" s="13" t="s">
        <v>207</v>
      </c>
      <c r="G7" s="6"/>
    </row>
    <row r="8" spans="1:7" x14ac:dyDescent="0.25">
      <c r="A8" s="6">
        <v>4473813</v>
      </c>
      <c r="B8" s="12" t="s">
        <v>11</v>
      </c>
      <c r="C8" s="12" t="s">
        <v>153</v>
      </c>
      <c r="D8" s="6">
        <v>1.5</v>
      </c>
      <c r="E8" s="6" t="s">
        <v>120</v>
      </c>
      <c r="F8" s="13" t="s">
        <v>207</v>
      </c>
      <c r="G8" s="12"/>
    </row>
    <row r="9" spans="1:7" x14ac:dyDescent="0.25">
      <c r="A9" s="6">
        <v>4473814</v>
      </c>
      <c r="B9" s="12" t="s">
        <v>214</v>
      </c>
      <c r="C9" s="12" t="s">
        <v>153</v>
      </c>
      <c r="D9" s="6">
        <v>1.5</v>
      </c>
      <c r="E9" s="6" t="s">
        <v>120</v>
      </c>
      <c r="F9" s="13" t="s">
        <v>207</v>
      </c>
      <c r="G9" s="12"/>
    </row>
    <row r="10" spans="1:7" x14ac:dyDescent="0.25">
      <c r="A10" s="6">
        <v>4473819</v>
      </c>
      <c r="B10" s="12" t="s">
        <v>215</v>
      </c>
      <c r="C10" s="12" t="s">
        <v>153</v>
      </c>
      <c r="D10" s="6">
        <v>1.5</v>
      </c>
      <c r="E10" s="6" t="s">
        <v>120</v>
      </c>
      <c r="F10" s="13" t="s">
        <v>207</v>
      </c>
      <c r="G10" s="12"/>
    </row>
    <row r="11" spans="1:7" x14ac:dyDescent="0.25">
      <c r="A11" s="6">
        <v>4473827</v>
      </c>
      <c r="B11" s="12" t="s">
        <v>20</v>
      </c>
      <c r="C11" s="12" t="s">
        <v>153</v>
      </c>
      <c r="D11" s="6">
        <v>1.5</v>
      </c>
      <c r="E11" s="6" t="s">
        <v>120</v>
      </c>
      <c r="F11" s="13" t="s">
        <v>207</v>
      </c>
      <c r="G11" s="12"/>
    </row>
    <row r="12" spans="1:7" x14ac:dyDescent="0.25">
      <c r="A12" s="6">
        <v>4473837</v>
      </c>
      <c r="B12" s="12" t="s">
        <v>216</v>
      </c>
      <c r="C12" s="12" t="s">
        <v>153</v>
      </c>
      <c r="D12" s="6">
        <v>1.5</v>
      </c>
      <c r="E12" s="6" t="s">
        <v>120</v>
      </c>
      <c r="F12" s="13" t="s">
        <v>207</v>
      </c>
      <c r="G12" s="12"/>
    </row>
    <row r="13" spans="1:7" x14ac:dyDescent="0.25">
      <c r="A13" s="6">
        <v>4473842</v>
      </c>
      <c r="B13" s="12" t="s">
        <v>217</v>
      </c>
      <c r="C13" s="12" t="s">
        <v>153</v>
      </c>
      <c r="D13" s="6">
        <v>1.5</v>
      </c>
      <c r="E13" s="6" t="s">
        <v>120</v>
      </c>
      <c r="F13" s="13" t="s">
        <v>207</v>
      </c>
      <c r="G13" s="12"/>
    </row>
    <row r="14" spans="1:7" x14ac:dyDescent="0.25">
      <c r="A14" s="6">
        <v>4473846</v>
      </c>
      <c r="B14" s="12" t="s">
        <v>160</v>
      </c>
      <c r="C14" s="12" t="s">
        <v>153</v>
      </c>
      <c r="D14" s="6">
        <v>1.5</v>
      </c>
      <c r="E14" s="6" t="s">
        <v>120</v>
      </c>
      <c r="F14" s="13" t="s">
        <v>207</v>
      </c>
      <c r="G14" s="12"/>
    </row>
    <row r="15" spans="1:7" x14ac:dyDescent="0.25">
      <c r="A15" s="6">
        <v>4474813</v>
      </c>
      <c r="B15" s="12" t="s">
        <v>161</v>
      </c>
      <c r="C15" s="12" t="s">
        <v>153</v>
      </c>
      <c r="D15" s="6">
        <v>1.5</v>
      </c>
      <c r="E15" s="6" t="s">
        <v>120</v>
      </c>
      <c r="F15" s="13" t="s">
        <v>207</v>
      </c>
      <c r="G15" s="12"/>
    </row>
    <row r="16" spans="1:7" x14ac:dyDescent="0.25">
      <c r="A16" s="6">
        <v>4474817</v>
      </c>
      <c r="B16" s="12" t="s">
        <v>162</v>
      </c>
      <c r="C16" s="12" t="s">
        <v>153</v>
      </c>
      <c r="D16" s="6">
        <v>1.5</v>
      </c>
      <c r="E16" s="6" t="s">
        <v>120</v>
      </c>
      <c r="F16" s="13" t="s">
        <v>207</v>
      </c>
      <c r="G16" s="12"/>
    </row>
    <row r="17" spans="1:7" x14ac:dyDescent="0.25">
      <c r="A17" s="6">
        <v>4474820</v>
      </c>
      <c r="B17" s="12" t="s">
        <v>163</v>
      </c>
      <c r="C17" s="12" t="s">
        <v>153</v>
      </c>
      <c r="D17" s="6">
        <v>1.5</v>
      </c>
      <c r="E17" s="6" t="s">
        <v>120</v>
      </c>
      <c r="F17" s="13" t="s">
        <v>207</v>
      </c>
      <c r="G17" s="12"/>
    </row>
    <row r="18" spans="1:7" x14ac:dyDescent="0.25">
      <c r="A18" s="6">
        <v>4474823</v>
      </c>
      <c r="B18" s="12" t="s">
        <v>218</v>
      </c>
      <c r="C18" s="12" t="s">
        <v>153</v>
      </c>
      <c r="D18" s="6">
        <v>1.5</v>
      </c>
      <c r="E18" s="6" t="s">
        <v>120</v>
      </c>
      <c r="F18" s="13" t="s">
        <v>207</v>
      </c>
      <c r="G18" s="12"/>
    </row>
    <row r="19" spans="1:7" x14ac:dyDescent="0.25">
      <c r="A19" s="6">
        <v>4474824</v>
      </c>
      <c r="B19" s="12" t="s">
        <v>219</v>
      </c>
      <c r="C19" s="12" t="s">
        <v>153</v>
      </c>
      <c r="D19" s="6">
        <v>1.5</v>
      </c>
      <c r="E19" s="6" t="s">
        <v>120</v>
      </c>
      <c r="F19" s="13" t="s">
        <v>207</v>
      </c>
      <c r="G19" s="12"/>
    </row>
    <row r="20" spans="1:7" x14ac:dyDescent="0.25">
      <c r="A20" s="6">
        <v>4474834</v>
      </c>
      <c r="B20" s="12" t="s">
        <v>164</v>
      </c>
      <c r="C20" s="12" t="s">
        <v>153</v>
      </c>
      <c r="D20" s="6">
        <v>1.5</v>
      </c>
      <c r="E20" s="6" t="s">
        <v>120</v>
      </c>
      <c r="F20" s="13" t="s">
        <v>207</v>
      </c>
      <c r="G20" s="12"/>
    </row>
    <row r="21" spans="1:7" x14ac:dyDescent="0.25">
      <c r="A21" s="6">
        <v>4474837</v>
      </c>
      <c r="B21" s="12" t="s">
        <v>220</v>
      </c>
      <c r="C21" s="12" t="s">
        <v>153</v>
      </c>
      <c r="D21" s="6">
        <v>1.5</v>
      </c>
      <c r="E21" s="6" t="s">
        <v>120</v>
      </c>
      <c r="F21" s="13" t="s">
        <v>207</v>
      </c>
      <c r="G21" s="12"/>
    </row>
    <row r="22" spans="1:7" x14ac:dyDescent="0.25">
      <c r="A22" s="6">
        <v>4567322</v>
      </c>
      <c r="B22" s="12" t="s">
        <v>221</v>
      </c>
      <c r="C22" s="12" t="s">
        <v>153</v>
      </c>
      <c r="D22" s="6">
        <v>1</v>
      </c>
      <c r="E22" s="6" t="s">
        <v>120</v>
      </c>
      <c r="F22" s="13" t="s">
        <v>207</v>
      </c>
      <c r="G22" s="6"/>
    </row>
    <row r="23" spans="1:7" x14ac:dyDescent="0.25">
      <c r="A23" s="6">
        <v>4567656</v>
      </c>
      <c r="B23" s="12" t="s">
        <v>222</v>
      </c>
      <c r="C23" s="45" t="s">
        <v>153</v>
      </c>
      <c r="D23" s="34">
        <v>1</v>
      </c>
      <c r="E23" s="6" t="s">
        <v>120</v>
      </c>
      <c r="F23" s="13" t="s">
        <v>207</v>
      </c>
      <c r="G23" s="6"/>
    </row>
    <row r="24" spans="1:7" x14ac:dyDescent="0.25">
      <c r="A24" s="6">
        <v>4567659</v>
      </c>
      <c r="B24" s="12" t="s">
        <v>223</v>
      </c>
      <c r="C24" s="12" t="s">
        <v>153</v>
      </c>
      <c r="D24" s="6">
        <v>1</v>
      </c>
      <c r="E24" s="6" t="s">
        <v>120</v>
      </c>
      <c r="F24" s="13" t="s">
        <v>207</v>
      </c>
      <c r="G24" s="6"/>
    </row>
    <row r="25" spans="1:7" x14ac:dyDescent="0.25">
      <c r="A25" s="6">
        <v>4567660</v>
      </c>
      <c r="B25" s="12" t="s">
        <v>224</v>
      </c>
      <c r="C25" s="12" t="s">
        <v>153</v>
      </c>
      <c r="D25" s="6">
        <v>1</v>
      </c>
      <c r="E25" s="6" t="s">
        <v>120</v>
      </c>
      <c r="F25" s="13" t="s">
        <v>207</v>
      </c>
      <c r="G25" s="6"/>
    </row>
    <row r="26" spans="1:7" x14ac:dyDescent="0.25">
      <c r="A26" s="6">
        <v>4567661</v>
      </c>
      <c r="B26" s="12" t="s">
        <v>165</v>
      </c>
      <c r="C26" s="12" t="s">
        <v>153</v>
      </c>
      <c r="D26" s="6">
        <v>1</v>
      </c>
      <c r="E26" s="6" t="s">
        <v>120</v>
      </c>
      <c r="F26" s="13" t="s">
        <v>207</v>
      </c>
      <c r="G26" s="6"/>
    </row>
    <row r="27" spans="1:7" x14ac:dyDescent="0.25">
      <c r="A27" s="6">
        <v>4569127</v>
      </c>
      <c r="B27" s="12" t="s">
        <v>9</v>
      </c>
      <c r="C27" s="12" t="s">
        <v>153</v>
      </c>
      <c r="D27" s="34">
        <v>1</v>
      </c>
      <c r="E27" s="6" t="s">
        <v>120</v>
      </c>
      <c r="F27" s="13" t="s">
        <v>207</v>
      </c>
      <c r="G27" s="12"/>
    </row>
    <row r="28" spans="1:7" x14ac:dyDescent="0.25">
      <c r="A28" s="6">
        <v>4641355</v>
      </c>
      <c r="B28" s="12" t="s">
        <v>229</v>
      </c>
      <c r="C28" s="12" t="s">
        <v>153</v>
      </c>
      <c r="D28" s="34">
        <v>2</v>
      </c>
      <c r="E28" s="6" t="s">
        <v>120</v>
      </c>
      <c r="F28" s="13" t="s">
        <v>207</v>
      </c>
      <c r="G28" s="6"/>
    </row>
    <row r="29" spans="1:7" x14ac:dyDescent="0.25">
      <c r="A29" s="6">
        <v>4641356</v>
      </c>
      <c r="B29" s="12" t="s">
        <v>228</v>
      </c>
      <c r="C29" s="12" t="s">
        <v>153</v>
      </c>
      <c r="D29" s="34">
        <v>1</v>
      </c>
      <c r="E29" s="6" t="s">
        <v>120</v>
      </c>
      <c r="F29" s="13" t="s">
        <v>207</v>
      </c>
      <c r="G29" s="6"/>
    </row>
    <row r="30" spans="1:7" x14ac:dyDescent="0.25">
      <c r="A30" s="6">
        <v>4641357</v>
      </c>
      <c r="B30" s="12" t="s">
        <v>227</v>
      </c>
      <c r="C30" s="12" t="s">
        <v>153</v>
      </c>
      <c r="D30" s="34">
        <v>1</v>
      </c>
      <c r="E30" s="6" t="s">
        <v>120</v>
      </c>
      <c r="F30" s="13" t="s">
        <v>207</v>
      </c>
      <c r="G30" s="6"/>
    </row>
    <row r="31" spans="1:7" x14ac:dyDescent="0.25">
      <c r="A31" s="6">
        <v>4641360</v>
      </c>
      <c r="B31" s="12" t="s">
        <v>226</v>
      </c>
      <c r="C31" s="12" t="s">
        <v>153</v>
      </c>
      <c r="D31" s="34">
        <v>1</v>
      </c>
      <c r="E31" s="6" t="s">
        <v>120</v>
      </c>
      <c r="F31" s="13" t="s">
        <v>207</v>
      </c>
      <c r="G31" s="6"/>
    </row>
    <row r="32" spans="1:7" x14ac:dyDescent="0.25">
      <c r="A32" s="6">
        <v>4641365</v>
      </c>
      <c r="B32" s="12" t="s">
        <v>225</v>
      </c>
      <c r="C32" s="12" t="s">
        <v>153</v>
      </c>
      <c r="D32" s="34">
        <v>1</v>
      </c>
      <c r="E32" s="6" t="s">
        <v>120</v>
      </c>
      <c r="F32" s="13" t="s">
        <v>207</v>
      </c>
      <c r="G32" s="12"/>
    </row>
    <row r="33" spans="1:7" x14ac:dyDescent="0.25">
      <c r="A33" s="6">
        <v>4413878</v>
      </c>
      <c r="B33" s="12" t="s">
        <v>230</v>
      </c>
      <c r="C33" s="12" t="s">
        <v>170</v>
      </c>
      <c r="D33" s="34">
        <v>1</v>
      </c>
      <c r="E33" s="6" t="s">
        <v>120</v>
      </c>
      <c r="F33" s="13" t="s">
        <v>207</v>
      </c>
      <c r="G33" s="6"/>
    </row>
    <row r="34" spans="1:7" x14ac:dyDescent="0.25">
      <c r="A34" s="6">
        <v>4482812</v>
      </c>
      <c r="B34" s="12" t="s">
        <v>231</v>
      </c>
      <c r="C34" s="12" t="s">
        <v>170</v>
      </c>
      <c r="D34" s="34">
        <v>1.5</v>
      </c>
      <c r="E34" s="6" t="s">
        <v>120</v>
      </c>
      <c r="F34" s="13" t="s">
        <v>207</v>
      </c>
      <c r="G34" s="6"/>
    </row>
    <row r="35" spans="1:7" x14ac:dyDescent="0.25">
      <c r="A35" s="6">
        <v>4557309</v>
      </c>
      <c r="B35" s="12" t="s">
        <v>232</v>
      </c>
      <c r="C35" s="12" t="s">
        <v>170</v>
      </c>
      <c r="D35" s="34">
        <v>0.5</v>
      </c>
      <c r="E35" s="6" t="s">
        <v>105</v>
      </c>
      <c r="F35" s="13" t="s">
        <v>207</v>
      </c>
      <c r="G35" s="6"/>
    </row>
    <row r="36" spans="1:7" x14ac:dyDescent="0.25">
      <c r="A36" s="6">
        <v>4571014</v>
      </c>
      <c r="B36" s="12" t="s">
        <v>38</v>
      </c>
      <c r="C36" s="12" t="s">
        <v>170</v>
      </c>
      <c r="D36" s="34">
        <v>1.25</v>
      </c>
      <c r="E36" s="6" t="s">
        <v>105</v>
      </c>
      <c r="F36" s="13" t="s">
        <v>207</v>
      </c>
      <c r="G36" s="6"/>
    </row>
    <row r="37" spans="1:7" x14ac:dyDescent="0.25">
      <c r="A37" s="6">
        <v>4624127</v>
      </c>
      <c r="B37" s="12" t="s">
        <v>37</v>
      </c>
      <c r="C37" s="12" t="s">
        <v>170</v>
      </c>
      <c r="D37" s="34">
        <v>1</v>
      </c>
      <c r="E37" s="6" t="s">
        <v>120</v>
      </c>
      <c r="F37" s="13" t="s">
        <v>207</v>
      </c>
      <c r="G37" s="6"/>
    </row>
    <row r="38" spans="1:7" x14ac:dyDescent="0.25">
      <c r="A38" s="6">
        <v>4641588</v>
      </c>
      <c r="B38" s="12" t="s">
        <v>233</v>
      </c>
      <c r="C38" s="12" t="s">
        <v>170</v>
      </c>
      <c r="D38" s="34">
        <v>2</v>
      </c>
      <c r="E38" s="6" t="s">
        <v>120</v>
      </c>
      <c r="F38" s="13" t="s">
        <v>207</v>
      </c>
      <c r="G38" s="6"/>
    </row>
    <row r="39" spans="1:7" x14ac:dyDescent="0.25">
      <c r="B39" s="1" t="s">
        <v>62</v>
      </c>
      <c r="C39" s="1"/>
      <c r="D39" s="2">
        <f>SUM(D4:D38)</f>
        <v>46.25</v>
      </c>
    </row>
    <row r="40" spans="1:7" x14ac:dyDescent="0.25">
      <c r="B40" s="1"/>
      <c r="C40" s="1"/>
    </row>
    <row r="41" spans="1:7" x14ac:dyDescent="0.25">
      <c r="A41" s="11" t="s">
        <v>98</v>
      </c>
    </row>
  </sheetData>
  <mergeCells count="4">
    <mergeCell ref="A1:B1"/>
    <mergeCell ref="D1:E1"/>
    <mergeCell ref="A2:B2"/>
    <mergeCell ref="D2:E2"/>
  </mergeCells>
  <phoneticPr fontId="6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29DB-5217-47CD-ADAC-8094D1BD03DC}">
  <dimension ref="A1:G73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68.85546875" bestFit="1" customWidth="1"/>
    <col min="3" max="3" width="21" customWidth="1"/>
    <col min="4" max="4" width="21.42578125" style="2" customWidth="1"/>
    <col min="5" max="5" width="22.42578125" style="2" customWidth="1"/>
    <col min="6" max="6" width="16.42578125" style="2" customWidth="1"/>
    <col min="7" max="7" width="36.5703125" customWidth="1"/>
  </cols>
  <sheetData>
    <row r="1" spans="1:7" ht="18" customHeight="1" x14ac:dyDescent="0.25">
      <c r="A1" s="78" t="s">
        <v>210</v>
      </c>
      <c r="B1" s="78"/>
      <c r="C1" s="9"/>
      <c r="D1" s="78"/>
      <c r="E1" s="78"/>
      <c r="F1" s="9"/>
      <c r="G1" s="9"/>
    </row>
    <row r="2" spans="1:7" ht="18" customHeight="1" x14ac:dyDescent="0.25">
      <c r="A2" s="78" t="s">
        <v>211</v>
      </c>
      <c r="B2" s="78"/>
      <c r="C2" s="9"/>
      <c r="D2" s="78"/>
      <c r="E2" s="78"/>
      <c r="F2" s="9"/>
      <c r="G2" s="9"/>
    </row>
    <row r="3" spans="1:7" ht="22.5" customHeight="1" x14ac:dyDescent="0.25">
      <c r="A3" s="3" t="s">
        <v>0</v>
      </c>
      <c r="B3" s="3" t="s">
        <v>1</v>
      </c>
      <c r="C3" s="3" t="s">
        <v>152</v>
      </c>
      <c r="D3" s="3" t="s">
        <v>2</v>
      </c>
      <c r="E3" s="3" t="s">
        <v>97</v>
      </c>
      <c r="F3" s="3" t="s">
        <v>151</v>
      </c>
      <c r="G3" s="3" t="s">
        <v>63</v>
      </c>
    </row>
    <row r="4" spans="1:7" x14ac:dyDescent="0.25">
      <c r="A4" s="6">
        <v>4175837</v>
      </c>
      <c r="B4" s="12" t="s">
        <v>234</v>
      </c>
      <c r="C4" s="12" t="s">
        <v>153</v>
      </c>
      <c r="D4" s="6">
        <v>3</v>
      </c>
      <c r="E4" s="6" t="s">
        <v>120</v>
      </c>
      <c r="F4" s="13" t="s">
        <v>207</v>
      </c>
      <c r="G4" s="6"/>
    </row>
    <row r="5" spans="1:7" x14ac:dyDescent="0.25">
      <c r="A5" s="6">
        <v>4219728</v>
      </c>
      <c r="B5" s="12" t="s">
        <v>155</v>
      </c>
      <c r="C5" s="12" t="s">
        <v>153</v>
      </c>
      <c r="D5" s="6">
        <v>1</v>
      </c>
      <c r="E5" s="6" t="s">
        <v>120</v>
      </c>
      <c r="F5" s="13" t="s">
        <v>207</v>
      </c>
      <c r="G5" s="12"/>
    </row>
    <row r="6" spans="1:7" x14ac:dyDescent="0.25">
      <c r="A6" s="6">
        <v>4361800</v>
      </c>
      <c r="B6" s="12" t="s">
        <v>157</v>
      </c>
      <c r="C6" s="12" t="s">
        <v>153</v>
      </c>
      <c r="D6" s="6">
        <v>2</v>
      </c>
      <c r="E6" s="6" t="s">
        <v>120</v>
      </c>
      <c r="F6" s="13" t="s">
        <v>207</v>
      </c>
      <c r="G6" s="6"/>
    </row>
    <row r="7" spans="1:7" x14ac:dyDescent="0.25">
      <c r="A7" s="6">
        <v>4413878</v>
      </c>
      <c r="B7" s="12" t="s">
        <v>230</v>
      </c>
      <c r="C7" s="12" t="s">
        <v>153</v>
      </c>
      <c r="D7" s="6">
        <v>1</v>
      </c>
      <c r="E7" s="6" t="s">
        <v>120</v>
      </c>
      <c r="F7" s="13" t="s">
        <v>207</v>
      </c>
      <c r="G7" s="6"/>
    </row>
    <row r="8" spans="1:7" x14ac:dyDescent="0.25">
      <c r="A8" s="6">
        <v>4456204</v>
      </c>
      <c r="B8" s="12" t="s">
        <v>235</v>
      </c>
      <c r="C8" s="12" t="s">
        <v>153</v>
      </c>
      <c r="D8" s="6">
        <v>2.25</v>
      </c>
      <c r="E8" s="6" t="s">
        <v>105</v>
      </c>
      <c r="F8" s="13" t="s">
        <v>207</v>
      </c>
      <c r="G8" s="12"/>
    </row>
    <row r="9" spans="1:7" x14ac:dyDescent="0.25">
      <c r="A9" s="6">
        <v>4471812</v>
      </c>
      <c r="B9" s="12" t="s">
        <v>213</v>
      </c>
      <c r="C9" s="12" t="s">
        <v>153</v>
      </c>
      <c r="D9" s="6">
        <v>1.5</v>
      </c>
      <c r="E9" s="6" t="s">
        <v>120</v>
      </c>
      <c r="F9" s="13" t="s">
        <v>207</v>
      </c>
      <c r="G9" s="12"/>
    </row>
    <row r="10" spans="1:7" x14ac:dyDescent="0.25">
      <c r="A10" s="6">
        <v>4473813</v>
      </c>
      <c r="B10" s="12" t="s">
        <v>11</v>
      </c>
      <c r="C10" s="12" t="s">
        <v>153</v>
      </c>
      <c r="D10" s="6">
        <v>1.5</v>
      </c>
      <c r="E10" s="6" t="s">
        <v>120</v>
      </c>
      <c r="F10" s="13" t="s">
        <v>207</v>
      </c>
      <c r="G10" s="12"/>
    </row>
    <row r="11" spans="1:7" x14ac:dyDescent="0.25">
      <c r="A11" s="6">
        <v>4473814</v>
      </c>
      <c r="B11" s="12" t="s">
        <v>214</v>
      </c>
      <c r="C11" s="12" t="s">
        <v>153</v>
      </c>
      <c r="D11" s="6">
        <v>1.5</v>
      </c>
      <c r="E11" s="6" t="s">
        <v>120</v>
      </c>
      <c r="F11" s="13" t="s">
        <v>207</v>
      </c>
      <c r="G11" s="12"/>
    </row>
    <row r="12" spans="1:7" x14ac:dyDescent="0.25">
      <c r="A12" s="6">
        <v>4473819</v>
      </c>
      <c r="B12" s="12" t="s">
        <v>215</v>
      </c>
      <c r="C12" s="12" t="s">
        <v>153</v>
      </c>
      <c r="D12" s="6">
        <v>1.5</v>
      </c>
      <c r="E12" s="6" t="s">
        <v>120</v>
      </c>
      <c r="F12" s="13" t="s">
        <v>207</v>
      </c>
      <c r="G12" s="12"/>
    </row>
    <row r="13" spans="1:7" x14ac:dyDescent="0.25">
      <c r="A13" s="6">
        <v>4473823</v>
      </c>
      <c r="B13" s="12" t="s">
        <v>158</v>
      </c>
      <c r="C13" s="12" t="s">
        <v>153</v>
      </c>
      <c r="D13" s="6">
        <v>1.5</v>
      </c>
      <c r="E13" s="6" t="s">
        <v>120</v>
      </c>
      <c r="F13" s="13" t="s">
        <v>207</v>
      </c>
      <c r="G13" s="12"/>
    </row>
    <row r="14" spans="1:7" x14ac:dyDescent="0.25">
      <c r="A14" s="6">
        <v>4473825</v>
      </c>
      <c r="B14" s="12" t="s">
        <v>58</v>
      </c>
      <c r="C14" s="12" t="s">
        <v>153</v>
      </c>
      <c r="D14" s="6">
        <v>1.5</v>
      </c>
      <c r="E14" s="6" t="s">
        <v>120</v>
      </c>
      <c r="F14" s="13" t="s">
        <v>207</v>
      </c>
      <c r="G14" s="12"/>
    </row>
    <row r="15" spans="1:7" x14ac:dyDescent="0.25">
      <c r="A15" s="6">
        <v>4473827</v>
      </c>
      <c r="B15" s="12" t="s">
        <v>20</v>
      </c>
      <c r="C15" s="12" t="s">
        <v>153</v>
      </c>
      <c r="D15" s="6">
        <v>1.5</v>
      </c>
      <c r="E15" s="6" t="s">
        <v>120</v>
      </c>
      <c r="F15" s="13" t="s">
        <v>207</v>
      </c>
      <c r="G15" s="12"/>
    </row>
    <row r="16" spans="1:7" x14ac:dyDescent="0.25">
      <c r="A16" s="6">
        <v>4473830</v>
      </c>
      <c r="B16" s="12" t="s">
        <v>57</v>
      </c>
      <c r="C16" s="12" t="s">
        <v>153</v>
      </c>
      <c r="D16" s="6">
        <v>1.5</v>
      </c>
      <c r="E16" s="6" t="s">
        <v>120</v>
      </c>
      <c r="F16" s="13" t="s">
        <v>207</v>
      </c>
      <c r="G16" s="12"/>
    </row>
    <row r="17" spans="1:7" x14ac:dyDescent="0.25">
      <c r="A17" s="6">
        <v>4473836</v>
      </c>
      <c r="B17" s="12" t="s">
        <v>159</v>
      </c>
      <c r="C17" s="12" t="s">
        <v>153</v>
      </c>
      <c r="D17" s="6">
        <v>1.5</v>
      </c>
      <c r="E17" s="6" t="s">
        <v>120</v>
      </c>
      <c r="F17" s="13" t="s">
        <v>207</v>
      </c>
      <c r="G17" s="12"/>
    </row>
    <row r="18" spans="1:7" x14ac:dyDescent="0.25">
      <c r="A18" s="6">
        <v>4473846</v>
      </c>
      <c r="B18" s="12" t="s">
        <v>160</v>
      </c>
      <c r="C18" s="12" t="s">
        <v>153</v>
      </c>
      <c r="D18" s="6">
        <v>1.5</v>
      </c>
      <c r="E18" s="6" t="s">
        <v>120</v>
      </c>
      <c r="F18" s="13" t="s">
        <v>207</v>
      </c>
      <c r="G18" s="12"/>
    </row>
    <row r="19" spans="1:7" x14ac:dyDescent="0.25">
      <c r="A19" s="6">
        <v>4474817</v>
      </c>
      <c r="B19" s="12" t="s">
        <v>162</v>
      </c>
      <c r="C19" s="12" t="s">
        <v>153</v>
      </c>
      <c r="D19" s="6">
        <v>1.5</v>
      </c>
      <c r="E19" s="6" t="s">
        <v>120</v>
      </c>
      <c r="F19" s="13" t="s">
        <v>207</v>
      </c>
      <c r="G19" s="12"/>
    </row>
    <row r="20" spans="1:7" x14ac:dyDescent="0.25">
      <c r="A20" s="6">
        <v>4474820</v>
      </c>
      <c r="B20" s="12" t="s">
        <v>163</v>
      </c>
      <c r="C20" s="12" t="s">
        <v>153</v>
      </c>
      <c r="D20" s="6">
        <v>1.5</v>
      </c>
      <c r="E20" s="6" t="s">
        <v>120</v>
      </c>
      <c r="F20" s="13" t="s">
        <v>207</v>
      </c>
      <c r="G20" s="12"/>
    </row>
    <row r="21" spans="1:7" x14ac:dyDescent="0.25">
      <c r="A21" s="6">
        <v>4474824</v>
      </c>
      <c r="B21" s="12" t="s">
        <v>236</v>
      </c>
      <c r="C21" s="12" t="s">
        <v>153</v>
      </c>
      <c r="D21" s="6">
        <v>1.5</v>
      </c>
      <c r="E21" s="6" t="s">
        <v>120</v>
      </c>
      <c r="F21" s="13" t="s">
        <v>207</v>
      </c>
      <c r="G21" s="12"/>
    </row>
    <row r="22" spans="1:7" x14ac:dyDescent="0.25">
      <c r="A22" s="6">
        <v>4474837</v>
      </c>
      <c r="B22" s="12" t="s">
        <v>13</v>
      </c>
      <c r="C22" s="12" t="s">
        <v>153</v>
      </c>
      <c r="D22" s="6">
        <v>1.5</v>
      </c>
      <c r="E22" s="6" t="s">
        <v>120</v>
      </c>
      <c r="F22" s="13" t="s">
        <v>207</v>
      </c>
      <c r="G22" s="6"/>
    </row>
    <row r="23" spans="1:7" x14ac:dyDescent="0.25">
      <c r="A23" s="6">
        <v>4556290</v>
      </c>
      <c r="B23" s="12" t="s">
        <v>237</v>
      </c>
      <c r="C23" s="45" t="s">
        <v>153</v>
      </c>
      <c r="D23" s="34">
        <v>2.25</v>
      </c>
      <c r="E23" s="6" t="s">
        <v>120</v>
      </c>
      <c r="F23" s="13" t="s">
        <v>207</v>
      </c>
      <c r="G23" s="6"/>
    </row>
    <row r="24" spans="1:7" x14ac:dyDescent="0.25">
      <c r="A24" s="6">
        <v>4565658</v>
      </c>
      <c r="B24" s="12" t="s">
        <v>238</v>
      </c>
      <c r="C24" s="12" t="s">
        <v>153</v>
      </c>
      <c r="D24" s="6">
        <v>2</v>
      </c>
      <c r="E24" s="6" t="s">
        <v>105</v>
      </c>
      <c r="F24" s="13" t="s">
        <v>207</v>
      </c>
      <c r="G24" s="6"/>
    </row>
    <row r="25" spans="1:7" x14ac:dyDescent="0.25">
      <c r="A25" s="6">
        <v>4567656</v>
      </c>
      <c r="B25" s="12" t="s">
        <v>222</v>
      </c>
      <c r="C25" s="12" t="s">
        <v>153</v>
      </c>
      <c r="D25" s="6">
        <v>1</v>
      </c>
      <c r="E25" s="6" t="s">
        <v>120</v>
      </c>
      <c r="F25" s="13" t="s">
        <v>207</v>
      </c>
      <c r="G25" s="6"/>
    </row>
    <row r="26" spans="1:7" x14ac:dyDescent="0.25">
      <c r="A26" s="6">
        <v>4567659</v>
      </c>
      <c r="B26" s="12" t="s">
        <v>223</v>
      </c>
      <c r="C26" s="12" t="s">
        <v>153</v>
      </c>
      <c r="D26" s="6">
        <v>1</v>
      </c>
      <c r="E26" s="6" t="s">
        <v>120</v>
      </c>
      <c r="F26" s="13" t="s">
        <v>207</v>
      </c>
      <c r="G26" s="6"/>
    </row>
    <row r="27" spans="1:7" x14ac:dyDescent="0.25">
      <c r="A27" s="6">
        <v>4567660</v>
      </c>
      <c r="B27" s="12" t="s">
        <v>224</v>
      </c>
      <c r="C27" s="12" t="s">
        <v>153</v>
      </c>
      <c r="D27" s="34">
        <v>1</v>
      </c>
      <c r="E27" s="6" t="s">
        <v>120</v>
      </c>
      <c r="F27" s="13" t="s">
        <v>207</v>
      </c>
      <c r="G27" s="12"/>
    </row>
    <row r="28" spans="1:7" x14ac:dyDescent="0.25">
      <c r="A28" s="6">
        <v>4567661</v>
      </c>
      <c r="B28" s="12" t="s">
        <v>165</v>
      </c>
      <c r="C28" s="12" t="s">
        <v>153</v>
      </c>
      <c r="D28" s="34">
        <v>1</v>
      </c>
      <c r="E28" s="6" t="s">
        <v>120</v>
      </c>
      <c r="F28" s="13" t="s">
        <v>207</v>
      </c>
      <c r="G28" s="12"/>
    </row>
    <row r="29" spans="1:7" x14ac:dyDescent="0.25">
      <c r="A29" s="6">
        <v>4567822</v>
      </c>
      <c r="B29" s="12" t="s">
        <v>239</v>
      </c>
      <c r="C29" s="12" t="s">
        <v>153</v>
      </c>
      <c r="D29" s="34">
        <v>0.5</v>
      </c>
      <c r="E29" s="6" t="s">
        <v>105</v>
      </c>
      <c r="F29" s="13" t="s">
        <v>207</v>
      </c>
      <c r="G29" s="6"/>
    </row>
    <row r="30" spans="1:7" x14ac:dyDescent="0.25">
      <c r="A30" s="6">
        <v>4569127</v>
      </c>
      <c r="B30" s="12" t="s">
        <v>9</v>
      </c>
      <c r="C30" s="12" t="s">
        <v>153</v>
      </c>
      <c r="D30" s="34">
        <v>1</v>
      </c>
      <c r="E30" s="6" t="s">
        <v>120</v>
      </c>
      <c r="F30" s="13" t="s">
        <v>207</v>
      </c>
      <c r="G30" s="6"/>
    </row>
    <row r="31" spans="1:7" x14ac:dyDescent="0.25">
      <c r="A31" s="6">
        <v>4570890</v>
      </c>
      <c r="B31" s="12" t="s">
        <v>43</v>
      </c>
      <c r="C31" s="12" t="s">
        <v>153</v>
      </c>
      <c r="D31" s="34">
        <v>1</v>
      </c>
      <c r="E31" s="6" t="s">
        <v>120</v>
      </c>
      <c r="F31" s="13" t="s">
        <v>207</v>
      </c>
      <c r="G31" s="6"/>
    </row>
    <row r="32" spans="1:7" x14ac:dyDescent="0.25">
      <c r="A32" s="6">
        <v>4570894</v>
      </c>
      <c r="B32" s="12" t="s">
        <v>240</v>
      </c>
      <c r="C32" s="12" t="s">
        <v>153</v>
      </c>
      <c r="D32" s="34">
        <v>1.5</v>
      </c>
      <c r="E32" s="6" t="s">
        <v>120</v>
      </c>
      <c r="F32" s="13" t="s">
        <v>207</v>
      </c>
      <c r="G32" s="6"/>
    </row>
    <row r="33" spans="1:7" x14ac:dyDescent="0.25">
      <c r="A33" s="6">
        <v>4571177</v>
      </c>
      <c r="B33" s="12" t="s">
        <v>241</v>
      </c>
      <c r="C33" s="12" t="s">
        <v>153</v>
      </c>
      <c r="D33" s="34">
        <v>0.75</v>
      </c>
      <c r="E33" s="6" t="s">
        <v>120</v>
      </c>
      <c r="F33" s="13" t="s">
        <v>207</v>
      </c>
      <c r="G33" s="6"/>
    </row>
    <row r="34" spans="1:7" x14ac:dyDescent="0.25">
      <c r="A34" s="6">
        <v>4571261</v>
      </c>
      <c r="B34" s="12" t="s">
        <v>242</v>
      </c>
      <c r="C34" s="12" t="s">
        <v>153</v>
      </c>
      <c r="D34" s="34">
        <v>0.75</v>
      </c>
      <c r="E34" s="6" t="s">
        <v>120</v>
      </c>
      <c r="F34" s="13" t="s">
        <v>207</v>
      </c>
      <c r="G34" s="6"/>
    </row>
    <row r="35" spans="1:7" x14ac:dyDescent="0.25">
      <c r="A35" s="6">
        <v>4571286</v>
      </c>
      <c r="B35" s="12" t="s">
        <v>243</v>
      </c>
      <c r="C35" s="12" t="s">
        <v>153</v>
      </c>
      <c r="D35" s="34">
        <v>1</v>
      </c>
      <c r="E35" s="6" t="s">
        <v>120</v>
      </c>
      <c r="F35" s="13" t="s">
        <v>207</v>
      </c>
      <c r="G35" s="6"/>
    </row>
    <row r="36" spans="1:7" x14ac:dyDescent="0.25">
      <c r="A36" s="6">
        <v>4571317</v>
      </c>
      <c r="B36" s="12" t="s">
        <v>46</v>
      </c>
      <c r="C36" s="12" t="s">
        <v>153</v>
      </c>
      <c r="D36" s="34">
        <v>0.75</v>
      </c>
      <c r="E36" s="6" t="s">
        <v>120</v>
      </c>
      <c r="F36" s="13" t="s">
        <v>207</v>
      </c>
      <c r="G36" s="6"/>
    </row>
    <row r="37" spans="1:7" x14ac:dyDescent="0.25">
      <c r="A37" s="6">
        <v>4571323</v>
      </c>
      <c r="B37" s="12" t="s">
        <v>244</v>
      </c>
      <c r="C37" s="12" t="s">
        <v>153</v>
      </c>
      <c r="D37" s="34">
        <v>1</v>
      </c>
      <c r="E37" s="6" t="s">
        <v>120</v>
      </c>
      <c r="F37" s="13" t="s">
        <v>207</v>
      </c>
      <c r="G37" s="6"/>
    </row>
    <row r="38" spans="1:7" x14ac:dyDescent="0.25">
      <c r="A38" s="6">
        <v>4571337</v>
      </c>
      <c r="B38" s="12" t="s">
        <v>245</v>
      </c>
      <c r="C38" s="12" t="s">
        <v>153</v>
      </c>
      <c r="D38" s="34">
        <v>0.75</v>
      </c>
      <c r="E38" s="6" t="s">
        <v>120</v>
      </c>
      <c r="F38" s="13" t="s">
        <v>207</v>
      </c>
      <c r="G38" s="6"/>
    </row>
    <row r="39" spans="1:7" x14ac:dyDescent="0.25">
      <c r="A39" s="6">
        <v>4621453</v>
      </c>
      <c r="B39" s="12" t="s">
        <v>246</v>
      </c>
      <c r="C39" s="12" t="s">
        <v>153</v>
      </c>
      <c r="D39" s="34">
        <v>1</v>
      </c>
      <c r="E39" s="6" t="s">
        <v>105</v>
      </c>
      <c r="F39" s="13" t="s">
        <v>207</v>
      </c>
      <c r="G39" s="6"/>
    </row>
    <row r="40" spans="1:7" x14ac:dyDescent="0.25">
      <c r="A40" s="6">
        <v>4621618</v>
      </c>
      <c r="B40" s="12" t="s">
        <v>44</v>
      </c>
      <c r="C40" s="12" t="s">
        <v>153</v>
      </c>
      <c r="D40" s="34">
        <v>1</v>
      </c>
      <c r="E40" s="6" t="s">
        <v>105</v>
      </c>
      <c r="F40" s="13" t="s">
        <v>207</v>
      </c>
      <c r="G40" s="6"/>
    </row>
    <row r="41" spans="1:7" x14ac:dyDescent="0.25">
      <c r="A41" s="6">
        <v>4622157</v>
      </c>
      <c r="B41" s="12" t="s">
        <v>47</v>
      </c>
      <c r="C41" s="12" t="s">
        <v>153</v>
      </c>
      <c r="D41" s="34">
        <v>1.5</v>
      </c>
      <c r="E41" s="6" t="s">
        <v>105</v>
      </c>
      <c r="F41" s="13" t="s">
        <v>207</v>
      </c>
      <c r="G41" s="6"/>
    </row>
    <row r="42" spans="1:7" x14ac:dyDescent="0.25">
      <c r="A42" s="6">
        <v>4193281</v>
      </c>
      <c r="B42" s="12" t="s">
        <v>247</v>
      </c>
      <c r="C42" s="12" t="s">
        <v>170</v>
      </c>
      <c r="D42" s="34">
        <v>2.5</v>
      </c>
      <c r="E42" s="6" t="s">
        <v>120</v>
      </c>
      <c r="F42" s="13" t="s">
        <v>207</v>
      </c>
      <c r="G42" s="6"/>
    </row>
    <row r="43" spans="1:7" x14ac:dyDescent="0.25">
      <c r="A43" s="6">
        <v>4514730</v>
      </c>
      <c r="B43" s="12" t="s">
        <v>248</v>
      </c>
      <c r="C43" s="12" t="s">
        <v>170</v>
      </c>
      <c r="D43" s="34">
        <v>0.75</v>
      </c>
      <c r="E43" s="6" t="s">
        <v>105</v>
      </c>
      <c r="F43" s="13" t="s">
        <v>207</v>
      </c>
      <c r="G43" s="6"/>
    </row>
    <row r="44" spans="1:7" x14ac:dyDescent="0.25">
      <c r="A44" s="6">
        <v>4556666</v>
      </c>
      <c r="B44" s="12" t="s">
        <v>249</v>
      </c>
      <c r="C44" s="12" t="s">
        <v>170</v>
      </c>
      <c r="D44" s="34">
        <v>1</v>
      </c>
      <c r="E44" s="6" t="s">
        <v>105</v>
      </c>
      <c r="F44" s="13" t="s">
        <v>207</v>
      </c>
      <c r="G44" s="6"/>
    </row>
    <row r="45" spans="1:7" x14ac:dyDescent="0.25">
      <c r="A45" s="6">
        <v>4561685</v>
      </c>
      <c r="B45" s="12" t="s">
        <v>45</v>
      </c>
      <c r="C45" s="12" t="s">
        <v>170</v>
      </c>
      <c r="D45" s="34">
        <v>0.75</v>
      </c>
      <c r="E45" s="6" t="s">
        <v>105</v>
      </c>
      <c r="F45" s="13" t="s">
        <v>207</v>
      </c>
      <c r="G45" s="6"/>
    </row>
    <row r="46" spans="1:7" x14ac:dyDescent="0.25">
      <c r="A46" s="6">
        <v>4561690</v>
      </c>
      <c r="B46" s="12" t="s">
        <v>50</v>
      </c>
      <c r="C46" s="12" t="s">
        <v>170</v>
      </c>
      <c r="D46" s="34">
        <v>1</v>
      </c>
      <c r="E46" s="6" t="s">
        <v>105</v>
      </c>
      <c r="F46" s="13" t="s">
        <v>207</v>
      </c>
      <c r="G46" s="6"/>
    </row>
    <row r="47" spans="1:7" x14ac:dyDescent="0.25">
      <c r="A47" s="6">
        <v>4561691</v>
      </c>
      <c r="B47" s="12" t="s">
        <v>250</v>
      </c>
      <c r="C47" s="12" t="s">
        <v>170</v>
      </c>
      <c r="D47" s="34">
        <v>0.75</v>
      </c>
      <c r="E47" s="6" t="s">
        <v>105</v>
      </c>
      <c r="F47" s="13" t="s">
        <v>207</v>
      </c>
      <c r="G47" s="6"/>
    </row>
    <row r="48" spans="1:7" x14ac:dyDescent="0.25">
      <c r="A48" s="6">
        <v>4561713</v>
      </c>
      <c r="B48" s="12" t="s">
        <v>251</v>
      </c>
      <c r="C48" s="12" t="s">
        <v>170</v>
      </c>
      <c r="D48" s="34">
        <v>0.75</v>
      </c>
      <c r="E48" s="6" t="s">
        <v>105</v>
      </c>
      <c r="F48" s="13" t="s">
        <v>207</v>
      </c>
      <c r="G48" s="6"/>
    </row>
    <row r="49" spans="1:7" x14ac:dyDescent="0.25">
      <c r="A49" s="6">
        <v>4561718</v>
      </c>
      <c r="B49" s="12" t="s">
        <v>42</v>
      </c>
      <c r="C49" s="12" t="s">
        <v>170</v>
      </c>
      <c r="D49" s="34">
        <v>0.75</v>
      </c>
      <c r="E49" s="6" t="s">
        <v>105</v>
      </c>
      <c r="F49" s="13" t="s">
        <v>207</v>
      </c>
      <c r="G49" s="6"/>
    </row>
    <row r="50" spans="1:7" x14ac:dyDescent="0.25">
      <c r="A50" s="6">
        <v>4566191</v>
      </c>
      <c r="B50" s="12" t="s">
        <v>176</v>
      </c>
      <c r="C50" s="12" t="s">
        <v>170</v>
      </c>
      <c r="D50" s="34">
        <v>1.5</v>
      </c>
      <c r="E50" s="6" t="s">
        <v>120</v>
      </c>
      <c r="F50" s="13" t="s">
        <v>207</v>
      </c>
      <c r="G50" s="6"/>
    </row>
    <row r="51" spans="1:7" x14ac:dyDescent="0.25">
      <c r="A51" s="6">
        <v>4571343</v>
      </c>
      <c r="B51" s="12" t="s">
        <v>252</v>
      </c>
      <c r="C51" s="12" t="s">
        <v>170</v>
      </c>
      <c r="D51" s="34">
        <v>0.75</v>
      </c>
      <c r="E51" s="6" t="s">
        <v>120</v>
      </c>
      <c r="F51" s="13" t="s">
        <v>207</v>
      </c>
      <c r="G51" s="6"/>
    </row>
    <row r="52" spans="1:7" x14ac:dyDescent="0.25">
      <c r="A52" s="6">
        <v>4571359</v>
      </c>
      <c r="B52" s="12" t="s">
        <v>31</v>
      </c>
      <c r="C52" s="12" t="s">
        <v>170</v>
      </c>
      <c r="D52" s="34">
        <v>2</v>
      </c>
      <c r="E52" s="6" t="s">
        <v>120</v>
      </c>
      <c r="F52" s="13" t="s">
        <v>207</v>
      </c>
      <c r="G52" s="6"/>
    </row>
    <row r="53" spans="1:7" x14ac:dyDescent="0.25">
      <c r="A53" s="6">
        <v>4621493</v>
      </c>
      <c r="B53" s="12" t="s">
        <v>253</v>
      </c>
      <c r="C53" s="12" t="s">
        <v>170</v>
      </c>
      <c r="D53" s="34">
        <v>1</v>
      </c>
      <c r="E53" s="6" t="s">
        <v>105</v>
      </c>
      <c r="F53" s="13" t="s">
        <v>207</v>
      </c>
      <c r="G53" s="6"/>
    </row>
    <row r="54" spans="1:7" x14ac:dyDescent="0.25">
      <c r="A54" s="6">
        <v>4621497</v>
      </c>
      <c r="B54" s="12" t="s">
        <v>254</v>
      </c>
      <c r="C54" s="12" t="s">
        <v>170</v>
      </c>
      <c r="D54" s="34">
        <v>1</v>
      </c>
      <c r="E54" s="6" t="s">
        <v>105</v>
      </c>
      <c r="F54" s="13" t="s">
        <v>207</v>
      </c>
      <c r="G54" s="6"/>
    </row>
    <row r="55" spans="1:7" x14ac:dyDescent="0.25">
      <c r="A55" s="6">
        <v>4621501</v>
      </c>
      <c r="B55" s="12" t="s">
        <v>255</v>
      </c>
      <c r="C55" s="12" t="s">
        <v>170</v>
      </c>
      <c r="D55" s="34">
        <v>1</v>
      </c>
      <c r="E55" s="6" t="s">
        <v>105</v>
      </c>
      <c r="F55" s="13" t="s">
        <v>207</v>
      </c>
      <c r="G55" s="6"/>
    </row>
    <row r="56" spans="1:7" x14ac:dyDescent="0.25">
      <c r="A56" s="6">
        <v>4621507</v>
      </c>
      <c r="B56" s="12" t="s">
        <v>256</v>
      </c>
      <c r="C56" s="12" t="s">
        <v>170</v>
      </c>
      <c r="D56" s="34">
        <v>0.5</v>
      </c>
      <c r="E56" s="6" t="s">
        <v>105</v>
      </c>
      <c r="F56" s="13" t="s">
        <v>207</v>
      </c>
      <c r="G56" s="6"/>
    </row>
    <row r="57" spans="1:7" x14ac:dyDescent="0.25">
      <c r="A57" s="6">
        <v>4621512</v>
      </c>
      <c r="B57" s="12" t="s">
        <v>257</v>
      </c>
      <c r="C57" s="12" t="s">
        <v>170</v>
      </c>
      <c r="D57" s="34">
        <v>0.5</v>
      </c>
      <c r="E57" s="6" t="s">
        <v>105</v>
      </c>
      <c r="F57" s="13" t="s">
        <v>207</v>
      </c>
      <c r="G57" s="6"/>
    </row>
    <row r="58" spans="1:7" x14ac:dyDescent="0.25">
      <c r="A58" s="6">
        <v>4621590</v>
      </c>
      <c r="B58" s="12" t="s">
        <v>258</v>
      </c>
      <c r="C58" s="12" t="s">
        <v>170</v>
      </c>
      <c r="D58" s="34">
        <v>0.5</v>
      </c>
      <c r="E58" s="6" t="s">
        <v>105</v>
      </c>
      <c r="F58" s="13" t="s">
        <v>207</v>
      </c>
      <c r="G58" s="6"/>
    </row>
    <row r="59" spans="1:7" x14ac:dyDescent="0.25">
      <c r="A59" s="6">
        <v>4621605</v>
      </c>
      <c r="B59" s="12" t="s">
        <v>259</v>
      </c>
      <c r="C59" s="12" t="s">
        <v>170</v>
      </c>
      <c r="D59" s="34">
        <v>1</v>
      </c>
      <c r="E59" s="6" t="s">
        <v>105</v>
      </c>
      <c r="F59" s="13" t="s">
        <v>207</v>
      </c>
      <c r="G59" s="6"/>
    </row>
    <row r="60" spans="1:7" x14ac:dyDescent="0.25">
      <c r="A60" s="6">
        <v>4621613</v>
      </c>
      <c r="B60" s="12" t="s">
        <v>260</v>
      </c>
      <c r="C60" s="12" t="s">
        <v>170</v>
      </c>
      <c r="D60" s="34">
        <v>1</v>
      </c>
      <c r="E60" s="6" t="s">
        <v>105</v>
      </c>
      <c r="F60" s="13" t="s">
        <v>207</v>
      </c>
      <c r="G60" s="6"/>
    </row>
    <row r="61" spans="1:7" x14ac:dyDescent="0.25">
      <c r="A61" s="6">
        <v>4621614</v>
      </c>
      <c r="B61" s="12" t="s">
        <v>261</v>
      </c>
      <c r="C61" s="12" t="s">
        <v>170</v>
      </c>
      <c r="D61" s="34">
        <v>1</v>
      </c>
      <c r="E61" s="6" t="s">
        <v>105</v>
      </c>
      <c r="F61" s="13" t="s">
        <v>207</v>
      </c>
      <c r="G61" s="6"/>
    </row>
    <row r="62" spans="1:7" x14ac:dyDescent="0.25">
      <c r="A62" s="6">
        <v>4621892</v>
      </c>
      <c r="B62" s="12" t="s">
        <v>262</v>
      </c>
      <c r="C62" s="12" t="s">
        <v>170</v>
      </c>
      <c r="D62" s="34">
        <v>1</v>
      </c>
      <c r="E62" s="6" t="s">
        <v>105</v>
      </c>
      <c r="F62" s="13" t="s">
        <v>207</v>
      </c>
      <c r="G62" s="6"/>
    </row>
    <row r="63" spans="1:7" x14ac:dyDescent="0.25">
      <c r="A63" s="6">
        <v>4621896</v>
      </c>
      <c r="B63" s="12" t="s">
        <v>263</v>
      </c>
      <c r="C63" s="12" t="s">
        <v>170</v>
      </c>
      <c r="D63" s="34">
        <v>1.5</v>
      </c>
      <c r="E63" s="6" t="s">
        <v>105</v>
      </c>
      <c r="F63" s="13" t="s">
        <v>207</v>
      </c>
      <c r="G63" s="6"/>
    </row>
    <row r="64" spans="1:7" x14ac:dyDescent="0.25">
      <c r="A64" s="6">
        <v>4621897</v>
      </c>
      <c r="B64" s="12" t="s">
        <v>264</v>
      </c>
      <c r="C64" s="12" t="s">
        <v>170</v>
      </c>
      <c r="D64" s="34">
        <v>2</v>
      </c>
      <c r="E64" s="6" t="s">
        <v>105</v>
      </c>
      <c r="F64" s="13" t="s">
        <v>207</v>
      </c>
      <c r="G64" s="6"/>
    </row>
    <row r="65" spans="1:7" x14ac:dyDescent="0.25">
      <c r="A65" s="6">
        <v>4621900</v>
      </c>
      <c r="B65" s="12" t="s">
        <v>35</v>
      </c>
      <c r="C65" s="12" t="s">
        <v>170</v>
      </c>
      <c r="D65" s="34">
        <v>1</v>
      </c>
      <c r="E65" s="6" t="s">
        <v>105</v>
      </c>
      <c r="F65" s="13" t="s">
        <v>207</v>
      </c>
      <c r="G65" s="6"/>
    </row>
    <row r="66" spans="1:7" x14ac:dyDescent="0.25">
      <c r="A66" s="6">
        <v>4621901</v>
      </c>
      <c r="B66" s="12" t="s">
        <v>265</v>
      </c>
      <c r="C66" s="12" t="s">
        <v>170</v>
      </c>
      <c r="D66" s="34">
        <v>1.5</v>
      </c>
      <c r="E66" s="6" t="s">
        <v>105</v>
      </c>
      <c r="F66" s="13" t="s">
        <v>207</v>
      </c>
      <c r="G66" s="6"/>
    </row>
    <row r="67" spans="1:7" x14ac:dyDescent="0.25">
      <c r="A67" s="6">
        <v>4621903</v>
      </c>
      <c r="B67" s="12" t="s">
        <v>266</v>
      </c>
      <c r="C67" s="12" t="s">
        <v>170</v>
      </c>
      <c r="D67" s="34">
        <v>1</v>
      </c>
      <c r="E67" s="6" t="s">
        <v>105</v>
      </c>
      <c r="F67" s="13" t="s">
        <v>207</v>
      </c>
      <c r="G67" s="6"/>
    </row>
    <row r="68" spans="1:7" x14ac:dyDescent="0.25">
      <c r="A68" s="6">
        <v>4621904</v>
      </c>
      <c r="B68" s="12" t="s">
        <v>267</v>
      </c>
      <c r="C68" s="12" t="s">
        <v>170</v>
      </c>
      <c r="D68" s="34">
        <v>0.5</v>
      </c>
      <c r="E68" s="6" t="s">
        <v>105</v>
      </c>
      <c r="F68" s="13" t="s">
        <v>207</v>
      </c>
      <c r="G68" s="6"/>
    </row>
    <row r="69" spans="1:7" x14ac:dyDescent="0.25">
      <c r="A69" s="6">
        <v>4621905</v>
      </c>
      <c r="B69" s="12" t="s">
        <v>268</v>
      </c>
      <c r="C69" s="12" t="s">
        <v>170</v>
      </c>
      <c r="D69" s="34">
        <v>1</v>
      </c>
      <c r="E69" s="6" t="s">
        <v>105</v>
      </c>
      <c r="F69" s="13" t="s">
        <v>207</v>
      </c>
      <c r="G69" s="6"/>
    </row>
    <row r="70" spans="1:7" x14ac:dyDescent="0.25">
      <c r="A70" s="6">
        <v>4621906</v>
      </c>
      <c r="B70" s="12" t="s">
        <v>269</v>
      </c>
      <c r="C70" s="12" t="s">
        <v>170</v>
      </c>
      <c r="D70" s="34">
        <v>1</v>
      </c>
      <c r="E70" s="6" t="s">
        <v>105</v>
      </c>
      <c r="F70" s="13" t="s">
        <v>207</v>
      </c>
      <c r="G70" s="6"/>
    </row>
    <row r="71" spans="1:7" x14ac:dyDescent="0.25">
      <c r="B71" s="1" t="s">
        <v>62</v>
      </c>
      <c r="C71" s="1"/>
      <c r="D71" s="2">
        <f>SUM(D4:D70)</f>
        <v>81.5</v>
      </c>
    </row>
    <row r="72" spans="1:7" x14ac:dyDescent="0.25">
      <c r="B72" s="1"/>
      <c r="C72" s="1"/>
    </row>
    <row r="73" spans="1:7" x14ac:dyDescent="0.25">
      <c r="A73" s="11" t="s">
        <v>98</v>
      </c>
    </row>
  </sheetData>
  <mergeCells count="4">
    <mergeCell ref="A1:B1"/>
    <mergeCell ref="D1:E1"/>
    <mergeCell ref="A2:B2"/>
    <mergeCell ref="D2:E2"/>
  </mergeCells>
  <phoneticPr fontId="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72EE-6B00-4547-979A-ABD802DE87DB}">
  <dimension ref="A1:G31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5.42578125" bestFit="1" customWidth="1"/>
    <col min="3" max="3" width="21.42578125" style="2" customWidth="1"/>
    <col min="4" max="4" width="22.42578125" style="2" customWidth="1"/>
    <col min="5" max="5" width="22.85546875" style="2" customWidth="1"/>
    <col min="6" max="6" width="16.42578125" style="2" customWidth="1"/>
    <col min="7" max="7" width="36.5703125" customWidth="1"/>
  </cols>
  <sheetData>
    <row r="1" spans="1:7" ht="18" customHeight="1" x14ac:dyDescent="0.25">
      <c r="A1" s="78" t="s">
        <v>85</v>
      </c>
      <c r="B1" s="78"/>
      <c r="C1" s="78"/>
      <c r="D1" s="78"/>
      <c r="E1" s="78"/>
      <c r="F1" s="78"/>
      <c r="G1" s="9"/>
    </row>
    <row r="2" spans="1:7" ht="18" customHeight="1" x14ac:dyDescent="0.25">
      <c r="A2" s="78" t="s">
        <v>99</v>
      </c>
      <c r="B2" s="78"/>
      <c r="C2" s="78"/>
      <c r="D2" s="78"/>
      <c r="E2" s="78"/>
      <c r="F2" s="78"/>
      <c r="G2" s="9"/>
    </row>
    <row r="3" spans="1:7" ht="22.5" customHeight="1" x14ac:dyDescent="0.25">
      <c r="A3" s="64" t="s">
        <v>0</v>
      </c>
      <c r="B3" s="64" t="s">
        <v>1</v>
      </c>
      <c r="C3" s="64" t="s">
        <v>2</v>
      </c>
      <c r="D3" s="64" t="s">
        <v>97</v>
      </c>
      <c r="E3" s="64" t="s">
        <v>3</v>
      </c>
      <c r="F3" s="64" t="s">
        <v>4</v>
      </c>
      <c r="G3" s="53" t="s">
        <v>63</v>
      </c>
    </row>
    <row r="4" spans="1:7" x14ac:dyDescent="0.25">
      <c r="A4" s="56">
        <v>30535</v>
      </c>
      <c r="B4" s="55" t="s">
        <v>6</v>
      </c>
      <c r="C4" s="56">
        <v>1</v>
      </c>
      <c r="D4" s="56" t="s">
        <v>105</v>
      </c>
      <c r="E4" s="57">
        <v>44837</v>
      </c>
      <c r="F4" s="57">
        <v>45199</v>
      </c>
      <c r="G4" s="36"/>
    </row>
    <row r="5" spans="1:7" x14ac:dyDescent="0.25">
      <c r="A5" s="56">
        <v>37659</v>
      </c>
      <c r="B5" s="55" t="s">
        <v>40</v>
      </c>
      <c r="C5" s="56">
        <v>1</v>
      </c>
      <c r="D5" s="56" t="s">
        <v>105</v>
      </c>
      <c r="E5" s="57">
        <v>44837</v>
      </c>
      <c r="F5" s="57">
        <v>45199</v>
      </c>
      <c r="G5" s="36"/>
    </row>
    <row r="6" spans="1:7" x14ac:dyDescent="0.25">
      <c r="A6" s="56">
        <v>3847680</v>
      </c>
      <c r="B6" s="55" t="s">
        <v>16</v>
      </c>
      <c r="C6" s="56">
        <v>1</v>
      </c>
      <c r="D6" s="56" t="s">
        <v>105</v>
      </c>
      <c r="E6" s="57">
        <v>44837</v>
      </c>
      <c r="F6" s="57">
        <v>45199</v>
      </c>
      <c r="G6" s="36"/>
    </row>
    <row r="7" spans="1:7" x14ac:dyDescent="0.25">
      <c r="A7" s="56">
        <v>3878023</v>
      </c>
      <c r="B7" s="55" t="s">
        <v>33</v>
      </c>
      <c r="C7" s="56">
        <v>1</v>
      </c>
      <c r="D7" s="56" t="s">
        <v>105</v>
      </c>
      <c r="E7" s="57">
        <v>44837</v>
      </c>
      <c r="F7" s="57">
        <v>45199</v>
      </c>
      <c r="G7" s="36"/>
    </row>
    <row r="8" spans="1:7" x14ac:dyDescent="0.25">
      <c r="A8" s="56">
        <v>4203081</v>
      </c>
      <c r="B8" s="55" t="s">
        <v>18</v>
      </c>
      <c r="C8" s="56">
        <v>2</v>
      </c>
      <c r="D8" s="56" t="s">
        <v>105</v>
      </c>
      <c r="E8" s="57">
        <v>44837</v>
      </c>
      <c r="F8" s="57">
        <v>45199</v>
      </c>
      <c r="G8" s="36"/>
    </row>
    <row r="9" spans="1:7" x14ac:dyDescent="0.25">
      <c r="A9" s="56">
        <v>4468828</v>
      </c>
      <c r="B9" s="55" t="s">
        <v>34</v>
      </c>
      <c r="C9" s="56">
        <v>1.5</v>
      </c>
      <c r="D9" s="56" t="s">
        <v>120</v>
      </c>
      <c r="E9" s="57">
        <v>44837</v>
      </c>
      <c r="F9" s="57">
        <v>45199</v>
      </c>
      <c r="G9" s="36"/>
    </row>
    <row r="10" spans="1:7" x14ac:dyDescent="0.25">
      <c r="A10" s="54">
        <v>4473813</v>
      </c>
      <c r="B10" s="55" t="s">
        <v>11</v>
      </c>
      <c r="C10" s="56">
        <v>1.5</v>
      </c>
      <c r="D10" s="56" t="s">
        <v>120</v>
      </c>
      <c r="E10" s="57">
        <v>44837</v>
      </c>
      <c r="F10" s="57">
        <v>45199</v>
      </c>
      <c r="G10" s="36"/>
    </row>
    <row r="11" spans="1:7" x14ac:dyDescent="0.25">
      <c r="A11" s="54">
        <v>4473825</v>
      </c>
      <c r="B11" s="55" t="s">
        <v>58</v>
      </c>
      <c r="C11" s="56">
        <v>1.5</v>
      </c>
      <c r="D11" s="56" t="s">
        <v>120</v>
      </c>
      <c r="E11" s="57">
        <v>44837</v>
      </c>
      <c r="F11" s="57">
        <v>45199</v>
      </c>
      <c r="G11" s="36"/>
    </row>
    <row r="12" spans="1:7" x14ac:dyDescent="0.25">
      <c r="A12" s="54">
        <v>4473827</v>
      </c>
      <c r="B12" s="55" t="s">
        <v>20</v>
      </c>
      <c r="C12" s="56">
        <v>1.5</v>
      </c>
      <c r="D12" s="56" t="s">
        <v>120</v>
      </c>
      <c r="E12" s="57">
        <v>44837</v>
      </c>
      <c r="F12" s="57">
        <v>45199</v>
      </c>
      <c r="G12" s="36"/>
    </row>
    <row r="13" spans="1:7" x14ac:dyDescent="0.25">
      <c r="A13" s="54">
        <v>4473830</v>
      </c>
      <c r="B13" s="55" t="s">
        <v>57</v>
      </c>
      <c r="C13" s="56">
        <v>1.5</v>
      </c>
      <c r="D13" s="56" t="s">
        <v>120</v>
      </c>
      <c r="E13" s="57">
        <v>44837</v>
      </c>
      <c r="F13" s="57">
        <v>45199</v>
      </c>
      <c r="G13" s="36"/>
    </row>
    <row r="14" spans="1:7" x14ac:dyDescent="0.25">
      <c r="A14" s="56">
        <v>4557326</v>
      </c>
      <c r="B14" s="55" t="s">
        <v>56</v>
      </c>
      <c r="C14" s="56">
        <v>1</v>
      </c>
      <c r="D14" s="56" t="s">
        <v>105</v>
      </c>
      <c r="E14" s="57">
        <v>44837</v>
      </c>
      <c r="F14" s="57">
        <v>45199</v>
      </c>
      <c r="G14" s="36"/>
    </row>
    <row r="15" spans="1:7" x14ac:dyDescent="0.25">
      <c r="A15" s="56">
        <v>4566821</v>
      </c>
      <c r="B15" s="55" t="s">
        <v>26</v>
      </c>
      <c r="C15" s="56">
        <v>1</v>
      </c>
      <c r="D15" s="56" t="s">
        <v>120</v>
      </c>
      <c r="E15" s="57">
        <v>44837</v>
      </c>
      <c r="F15" s="57">
        <v>45199</v>
      </c>
      <c r="G15" s="36"/>
    </row>
    <row r="16" spans="1:7" x14ac:dyDescent="0.25">
      <c r="A16" s="56">
        <v>4566980</v>
      </c>
      <c r="B16" s="55" t="s">
        <v>28</v>
      </c>
      <c r="C16" s="56">
        <v>1</v>
      </c>
      <c r="D16" s="56" t="s">
        <v>120</v>
      </c>
      <c r="E16" s="57">
        <v>44837</v>
      </c>
      <c r="F16" s="57">
        <v>45199</v>
      </c>
      <c r="G16" s="36"/>
    </row>
    <row r="17" spans="1:7" x14ac:dyDescent="0.25">
      <c r="A17" s="54">
        <v>4567822</v>
      </c>
      <c r="B17" s="55" t="s">
        <v>59</v>
      </c>
      <c r="C17" s="56">
        <v>0.5</v>
      </c>
      <c r="D17" s="56" t="s">
        <v>105</v>
      </c>
      <c r="E17" s="57">
        <v>44837</v>
      </c>
      <c r="F17" s="57">
        <v>45199</v>
      </c>
      <c r="G17" s="36"/>
    </row>
    <row r="18" spans="1:7" x14ac:dyDescent="0.25">
      <c r="A18" s="56">
        <v>4569127</v>
      </c>
      <c r="B18" s="55" t="s">
        <v>9</v>
      </c>
      <c r="C18" s="56">
        <v>1</v>
      </c>
      <c r="D18" s="56" t="s">
        <v>120</v>
      </c>
      <c r="E18" s="57">
        <v>44837</v>
      </c>
      <c r="F18" s="57">
        <v>45199</v>
      </c>
      <c r="G18" s="36"/>
    </row>
    <row r="19" spans="1:7" x14ac:dyDescent="0.25">
      <c r="A19" s="56">
        <v>4569305</v>
      </c>
      <c r="B19" s="55" t="s">
        <v>23</v>
      </c>
      <c r="C19" s="56">
        <v>1</v>
      </c>
      <c r="D19" s="56" t="s">
        <v>120</v>
      </c>
      <c r="E19" s="57">
        <v>44837</v>
      </c>
      <c r="F19" s="57">
        <v>45199</v>
      </c>
      <c r="G19" s="36"/>
    </row>
    <row r="20" spans="1:7" x14ac:dyDescent="0.25">
      <c r="A20" s="56">
        <v>4570976</v>
      </c>
      <c r="B20" s="55" t="s">
        <v>39</v>
      </c>
      <c r="C20" s="56">
        <v>1.25</v>
      </c>
      <c r="D20" s="56" t="s">
        <v>105</v>
      </c>
      <c r="E20" s="57">
        <v>44837</v>
      </c>
      <c r="F20" s="57">
        <v>45199</v>
      </c>
      <c r="G20" s="36"/>
    </row>
    <row r="21" spans="1:7" x14ac:dyDescent="0.25">
      <c r="A21" s="56">
        <v>4571014</v>
      </c>
      <c r="B21" s="55" t="s">
        <v>38</v>
      </c>
      <c r="C21" s="56">
        <v>1.25</v>
      </c>
      <c r="D21" s="56" t="s">
        <v>105</v>
      </c>
      <c r="E21" s="57">
        <v>44837</v>
      </c>
      <c r="F21" s="57">
        <v>45199</v>
      </c>
      <c r="G21" s="36"/>
    </row>
    <row r="22" spans="1:7" x14ac:dyDescent="0.25">
      <c r="A22" s="56">
        <v>4621900</v>
      </c>
      <c r="B22" s="55" t="s">
        <v>35</v>
      </c>
      <c r="C22" s="56">
        <v>1</v>
      </c>
      <c r="D22" s="56" t="s">
        <v>105</v>
      </c>
      <c r="E22" s="57">
        <v>44837</v>
      </c>
      <c r="F22" s="57">
        <v>45199</v>
      </c>
      <c r="G22" s="36"/>
    </row>
    <row r="23" spans="1:7" x14ac:dyDescent="0.25">
      <c r="A23" s="56">
        <v>4624127</v>
      </c>
      <c r="B23" s="55" t="s">
        <v>37</v>
      </c>
      <c r="C23" s="56">
        <v>1</v>
      </c>
      <c r="D23" s="56" t="s">
        <v>120</v>
      </c>
      <c r="E23" s="57">
        <v>44837</v>
      </c>
      <c r="F23" s="57">
        <v>45199</v>
      </c>
      <c r="G23" s="36"/>
    </row>
    <row r="24" spans="1:7" x14ac:dyDescent="0.25">
      <c r="A24" s="54">
        <v>4632858</v>
      </c>
      <c r="B24" s="55" t="s">
        <v>49</v>
      </c>
      <c r="C24" s="56">
        <v>1</v>
      </c>
      <c r="D24" s="56" t="s">
        <v>120</v>
      </c>
      <c r="E24" s="57">
        <v>44837</v>
      </c>
      <c r="F24" s="57">
        <v>45199</v>
      </c>
      <c r="G24" s="36"/>
    </row>
    <row r="25" spans="1:7" x14ac:dyDescent="0.25">
      <c r="A25" s="54">
        <v>4637104</v>
      </c>
      <c r="B25" s="55" t="s">
        <v>144</v>
      </c>
      <c r="C25" s="56">
        <v>2</v>
      </c>
      <c r="D25" s="56" t="s">
        <v>105</v>
      </c>
      <c r="E25" s="57">
        <v>44915</v>
      </c>
      <c r="F25" s="57">
        <v>44930</v>
      </c>
      <c r="G25" s="15"/>
    </row>
    <row r="26" spans="1:7" x14ac:dyDescent="0.25">
      <c r="A26" s="54">
        <v>4640981</v>
      </c>
      <c r="B26" s="55" t="s">
        <v>145</v>
      </c>
      <c r="C26" s="56">
        <v>0.5</v>
      </c>
      <c r="D26" s="56" t="s">
        <v>105</v>
      </c>
      <c r="E26" s="57">
        <v>44992</v>
      </c>
      <c r="F26" s="57">
        <v>45022</v>
      </c>
      <c r="G26" s="15"/>
    </row>
    <row r="27" spans="1:7" x14ac:dyDescent="0.25">
      <c r="A27" s="65">
        <v>4644516</v>
      </c>
      <c r="B27" s="45" t="s">
        <v>288</v>
      </c>
      <c r="C27" s="34">
        <v>0.75</v>
      </c>
      <c r="D27" s="34" t="s">
        <v>105</v>
      </c>
      <c r="E27" s="66">
        <v>45078</v>
      </c>
      <c r="F27" s="66">
        <v>45105</v>
      </c>
      <c r="G27" s="6"/>
    </row>
    <row r="28" spans="1:7" x14ac:dyDescent="0.25">
      <c r="A28" s="52">
        <v>4645533</v>
      </c>
      <c r="B28" s="12" t="s">
        <v>289</v>
      </c>
      <c r="C28" s="6">
        <v>0.25</v>
      </c>
      <c r="D28" s="6" t="s">
        <v>105</v>
      </c>
      <c r="E28" s="13">
        <v>45105</v>
      </c>
      <c r="F28" s="13">
        <v>45135</v>
      </c>
      <c r="G28" s="6"/>
    </row>
    <row r="29" spans="1:7" x14ac:dyDescent="0.25">
      <c r="B29" s="1" t="s">
        <v>62</v>
      </c>
      <c r="C29" s="2">
        <f>SUM(C4:C28)</f>
        <v>28</v>
      </c>
    </row>
    <row r="30" spans="1:7" x14ac:dyDescent="0.25">
      <c r="B30" s="1"/>
    </row>
    <row r="31" spans="1:7" x14ac:dyDescent="0.25">
      <c r="A31" s="11" t="s">
        <v>98</v>
      </c>
    </row>
  </sheetData>
  <mergeCells count="6">
    <mergeCell ref="A1:B1"/>
    <mergeCell ref="A2:B2"/>
    <mergeCell ref="C1:D1"/>
    <mergeCell ref="E1:F1"/>
    <mergeCell ref="C2:D2"/>
    <mergeCell ref="E2:F2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19AB5-25F4-477F-B44B-6740606F01A1}">
  <dimension ref="A1:G36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59.140625" bestFit="1" customWidth="1"/>
    <col min="3" max="3" width="21" customWidth="1"/>
    <col min="4" max="4" width="21.42578125" style="2" customWidth="1"/>
    <col min="5" max="5" width="22.42578125" style="2" customWidth="1"/>
    <col min="6" max="6" width="16.42578125" style="2" customWidth="1"/>
    <col min="7" max="7" width="36.5703125" customWidth="1"/>
  </cols>
  <sheetData>
    <row r="1" spans="1:7" ht="18" customHeight="1" x14ac:dyDescent="0.25">
      <c r="A1" s="78" t="s">
        <v>179</v>
      </c>
      <c r="B1" s="78"/>
      <c r="C1" s="9"/>
      <c r="D1" s="78"/>
      <c r="E1" s="78"/>
      <c r="F1" s="9"/>
      <c r="G1" s="9"/>
    </row>
    <row r="2" spans="1:7" ht="18" customHeight="1" x14ac:dyDescent="0.25">
      <c r="A2" s="78" t="s">
        <v>181</v>
      </c>
      <c r="B2" s="78"/>
      <c r="C2" s="9"/>
      <c r="D2" s="78"/>
      <c r="E2" s="78"/>
      <c r="F2" s="9"/>
      <c r="G2" s="9"/>
    </row>
    <row r="3" spans="1:7" ht="22.5" customHeight="1" x14ac:dyDescent="0.25">
      <c r="A3" s="3" t="s">
        <v>0</v>
      </c>
      <c r="B3" s="3" t="s">
        <v>1</v>
      </c>
      <c r="C3" s="3" t="s">
        <v>152</v>
      </c>
      <c r="D3" s="3" t="s">
        <v>2</v>
      </c>
      <c r="E3" s="3" t="s">
        <v>97</v>
      </c>
      <c r="F3" s="3" t="s">
        <v>151</v>
      </c>
      <c r="G3" s="3" t="s">
        <v>63</v>
      </c>
    </row>
    <row r="4" spans="1:7" x14ac:dyDescent="0.25">
      <c r="A4" s="6">
        <v>4219722</v>
      </c>
      <c r="B4" s="12" t="s">
        <v>154</v>
      </c>
      <c r="C4" s="12" t="s">
        <v>153</v>
      </c>
      <c r="D4" s="6">
        <v>1.5</v>
      </c>
      <c r="E4" s="6" t="s">
        <v>120</v>
      </c>
      <c r="F4" s="13" t="s">
        <v>178</v>
      </c>
      <c r="G4" s="12"/>
    </row>
    <row r="5" spans="1:7" x14ac:dyDescent="0.25">
      <c r="A5" s="6">
        <v>4219728</v>
      </c>
      <c r="B5" s="12" t="s">
        <v>155</v>
      </c>
      <c r="C5" s="12" t="s">
        <v>153</v>
      </c>
      <c r="D5" s="6">
        <v>1</v>
      </c>
      <c r="E5" s="6" t="s">
        <v>120</v>
      </c>
      <c r="F5" s="13" t="s">
        <v>178</v>
      </c>
      <c r="G5" s="12"/>
    </row>
    <row r="6" spans="1:7" x14ac:dyDescent="0.25">
      <c r="A6" s="6">
        <v>4219850</v>
      </c>
      <c r="B6" s="12" t="s">
        <v>156</v>
      </c>
      <c r="C6" s="12" t="s">
        <v>153</v>
      </c>
      <c r="D6" s="6">
        <v>1.5</v>
      </c>
      <c r="E6" s="6" t="s">
        <v>120</v>
      </c>
      <c r="F6" s="13" t="s">
        <v>178</v>
      </c>
      <c r="G6" s="12"/>
    </row>
    <row r="7" spans="1:7" x14ac:dyDescent="0.25">
      <c r="A7" s="6">
        <v>4361800</v>
      </c>
      <c r="B7" s="12" t="s">
        <v>157</v>
      </c>
      <c r="C7" s="12" t="s">
        <v>153</v>
      </c>
      <c r="D7" s="6">
        <v>2</v>
      </c>
      <c r="E7" s="6" t="s">
        <v>120</v>
      </c>
      <c r="F7" s="13" t="s">
        <v>178</v>
      </c>
      <c r="G7" s="12"/>
    </row>
    <row r="8" spans="1:7" x14ac:dyDescent="0.25">
      <c r="A8" s="6">
        <v>4473823</v>
      </c>
      <c r="B8" s="12" t="s">
        <v>158</v>
      </c>
      <c r="C8" s="12" t="s">
        <v>153</v>
      </c>
      <c r="D8" s="6">
        <v>1.5</v>
      </c>
      <c r="E8" s="6" t="s">
        <v>120</v>
      </c>
      <c r="F8" s="13" t="s">
        <v>178</v>
      </c>
      <c r="G8" s="12"/>
    </row>
    <row r="9" spans="1:7" x14ac:dyDescent="0.25">
      <c r="A9" s="6">
        <v>4473825</v>
      </c>
      <c r="B9" s="12" t="s">
        <v>58</v>
      </c>
      <c r="C9" s="12" t="s">
        <v>153</v>
      </c>
      <c r="D9" s="6">
        <v>1.5</v>
      </c>
      <c r="E9" s="6" t="s">
        <v>120</v>
      </c>
      <c r="F9" s="13" t="s">
        <v>178</v>
      </c>
      <c r="G9" s="12"/>
    </row>
    <row r="10" spans="1:7" x14ac:dyDescent="0.25">
      <c r="A10" s="6">
        <v>4473827</v>
      </c>
      <c r="B10" s="12" t="s">
        <v>20</v>
      </c>
      <c r="C10" s="12" t="s">
        <v>153</v>
      </c>
      <c r="D10" s="6">
        <v>1.5</v>
      </c>
      <c r="E10" s="6" t="s">
        <v>120</v>
      </c>
      <c r="F10" s="13" t="s">
        <v>178</v>
      </c>
      <c r="G10" s="12"/>
    </row>
    <row r="11" spans="1:7" x14ac:dyDescent="0.25">
      <c r="A11" s="6">
        <v>4473830</v>
      </c>
      <c r="B11" s="12" t="s">
        <v>57</v>
      </c>
      <c r="C11" s="12" t="s">
        <v>153</v>
      </c>
      <c r="D11" s="6">
        <v>1.5</v>
      </c>
      <c r="E11" s="6" t="s">
        <v>120</v>
      </c>
      <c r="F11" s="13" t="s">
        <v>178</v>
      </c>
      <c r="G11" s="12"/>
    </row>
    <row r="12" spans="1:7" x14ac:dyDescent="0.25">
      <c r="A12" s="6">
        <v>4473836</v>
      </c>
      <c r="B12" s="12" t="s">
        <v>159</v>
      </c>
      <c r="C12" s="12" t="s">
        <v>153</v>
      </c>
      <c r="D12" s="6">
        <v>1.5</v>
      </c>
      <c r="E12" s="6" t="s">
        <v>120</v>
      </c>
      <c r="F12" s="13" t="s">
        <v>178</v>
      </c>
      <c r="G12" s="12"/>
    </row>
    <row r="13" spans="1:7" x14ac:dyDescent="0.25">
      <c r="A13" s="6">
        <v>4473846</v>
      </c>
      <c r="B13" s="12" t="s">
        <v>160</v>
      </c>
      <c r="C13" s="12" t="s">
        <v>153</v>
      </c>
      <c r="D13" s="6">
        <v>1.5</v>
      </c>
      <c r="E13" s="6" t="s">
        <v>120</v>
      </c>
      <c r="F13" s="13" t="s">
        <v>178</v>
      </c>
      <c r="G13" s="12"/>
    </row>
    <row r="14" spans="1:7" x14ac:dyDescent="0.25">
      <c r="A14" s="6">
        <v>4474813</v>
      </c>
      <c r="B14" s="12" t="s">
        <v>161</v>
      </c>
      <c r="C14" s="12" t="s">
        <v>153</v>
      </c>
      <c r="D14" s="6">
        <v>1.5</v>
      </c>
      <c r="E14" s="6" t="s">
        <v>120</v>
      </c>
      <c r="F14" s="13" t="s">
        <v>178</v>
      </c>
      <c r="G14" s="12"/>
    </row>
    <row r="15" spans="1:7" x14ac:dyDescent="0.25">
      <c r="A15" s="6">
        <v>4474817</v>
      </c>
      <c r="B15" s="12" t="s">
        <v>162</v>
      </c>
      <c r="C15" s="12" t="s">
        <v>153</v>
      </c>
      <c r="D15" s="6">
        <v>1.5</v>
      </c>
      <c r="E15" s="6" t="s">
        <v>120</v>
      </c>
      <c r="F15" s="13" t="s">
        <v>178</v>
      </c>
      <c r="G15" s="12"/>
    </row>
    <row r="16" spans="1:7" x14ac:dyDescent="0.25">
      <c r="A16" s="6">
        <v>4474820</v>
      </c>
      <c r="B16" s="12" t="s">
        <v>163</v>
      </c>
      <c r="C16" s="12" t="s">
        <v>153</v>
      </c>
      <c r="D16" s="6">
        <v>1.5</v>
      </c>
      <c r="E16" s="6" t="s">
        <v>120</v>
      </c>
      <c r="F16" s="13" t="s">
        <v>178</v>
      </c>
      <c r="G16" s="12"/>
    </row>
    <row r="17" spans="1:7" x14ac:dyDescent="0.25">
      <c r="A17" s="6">
        <v>4474834</v>
      </c>
      <c r="B17" s="12" t="s">
        <v>164</v>
      </c>
      <c r="C17" s="12" t="s">
        <v>153</v>
      </c>
      <c r="D17" s="6">
        <v>1.5</v>
      </c>
      <c r="E17" s="6" t="s">
        <v>120</v>
      </c>
      <c r="F17" s="13" t="s">
        <v>178</v>
      </c>
      <c r="G17" s="12"/>
    </row>
    <row r="18" spans="1:7" x14ac:dyDescent="0.25">
      <c r="A18" s="6">
        <v>4567661</v>
      </c>
      <c r="B18" s="12" t="s">
        <v>165</v>
      </c>
      <c r="C18" s="12" t="s">
        <v>153</v>
      </c>
      <c r="D18" s="6">
        <v>1</v>
      </c>
      <c r="E18" s="6" t="s">
        <v>120</v>
      </c>
      <c r="F18" s="13" t="s">
        <v>178</v>
      </c>
      <c r="G18" s="12"/>
    </row>
    <row r="19" spans="1:7" x14ac:dyDescent="0.25">
      <c r="A19" s="6">
        <v>4569127</v>
      </c>
      <c r="B19" s="12" t="s">
        <v>9</v>
      </c>
      <c r="C19" s="12" t="s">
        <v>153</v>
      </c>
      <c r="D19" s="6">
        <v>1</v>
      </c>
      <c r="E19" s="6" t="s">
        <v>120</v>
      </c>
      <c r="F19" s="13" t="s">
        <v>178</v>
      </c>
      <c r="G19" s="12"/>
    </row>
    <row r="20" spans="1:7" x14ac:dyDescent="0.25">
      <c r="A20" s="6">
        <v>4629538</v>
      </c>
      <c r="B20" s="12" t="s">
        <v>166</v>
      </c>
      <c r="C20" s="12" t="s">
        <v>153</v>
      </c>
      <c r="D20" s="6">
        <v>1</v>
      </c>
      <c r="E20" s="6" t="s">
        <v>120</v>
      </c>
      <c r="F20" s="13" t="s">
        <v>178</v>
      </c>
      <c r="G20" s="12"/>
    </row>
    <row r="21" spans="1:7" x14ac:dyDescent="0.25">
      <c r="A21" s="6">
        <v>4630066</v>
      </c>
      <c r="B21" s="12" t="s">
        <v>167</v>
      </c>
      <c r="C21" s="12" t="s">
        <v>153</v>
      </c>
      <c r="D21" s="6">
        <v>1</v>
      </c>
      <c r="E21" s="6" t="s">
        <v>120</v>
      </c>
      <c r="F21" s="13" t="s">
        <v>178</v>
      </c>
      <c r="G21" s="12"/>
    </row>
    <row r="22" spans="1:7" x14ac:dyDescent="0.25">
      <c r="A22" s="6">
        <v>4630068</v>
      </c>
      <c r="B22" s="12" t="s">
        <v>168</v>
      </c>
      <c r="C22" s="45" t="s">
        <v>153</v>
      </c>
      <c r="D22" s="34">
        <v>1</v>
      </c>
      <c r="E22" s="6" t="s">
        <v>120</v>
      </c>
      <c r="F22" s="13" t="s">
        <v>178</v>
      </c>
      <c r="G22" s="12"/>
    </row>
    <row r="23" spans="1:7" x14ac:dyDescent="0.25">
      <c r="A23" s="6">
        <v>4632858</v>
      </c>
      <c r="B23" s="12" t="s">
        <v>49</v>
      </c>
      <c r="C23" s="12" t="s">
        <v>153</v>
      </c>
      <c r="D23" s="6">
        <v>1</v>
      </c>
      <c r="E23" s="6" t="s">
        <v>120</v>
      </c>
      <c r="F23" s="13" t="s">
        <v>178</v>
      </c>
      <c r="G23" s="12"/>
    </row>
    <row r="24" spans="1:7" x14ac:dyDescent="0.25">
      <c r="A24" s="6">
        <v>4215705</v>
      </c>
      <c r="B24" s="12" t="s">
        <v>169</v>
      </c>
      <c r="C24" s="12" t="s">
        <v>170</v>
      </c>
      <c r="D24" s="6">
        <v>1.5</v>
      </c>
      <c r="E24" s="6" t="s">
        <v>120</v>
      </c>
      <c r="F24" s="13" t="s">
        <v>178</v>
      </c>
      <c r="G24" s="6"/>
    </row>
    <row r="25" spans="1:7" x14ac:dyDescent="0.25">
      <c r="A25" s="6">
        <v>4219617</v>
      </c>
      <c r="B25" s="12" t="s">
        <v>171</v>
      </c>
      <c r="C25" s="12" t="s">
        <v>170</v>
      </c>
      <c r="D25" s="6">
        <v>5</v>
      </c>
      <c r="E25" s="6" t="s">
        <v>120</v>
      </c>
      <c r="F25" s="13" t="s">
        <v>178</v>
      </c>
      <c r="G25" s="6"/>
    </row>
    <row r="26" spans="1:7" x14ac:dyDescent="0.25">
      <c r="A26" s="6">
        <v>4219633</v>
      </c>
      <c r="B26" s="12" t="s">
        <v>60</v>
      </c>
      <c r="C26" s="12" t="s">
        <v>170</v>
      </c>
      <c r="D26" s="34">
        <v>2</v>
      </c>
      <c r="E26" s="6" t="s">
        <v>120</v>
      </c>
      <c r="F26" s="13" t="s">
        <v>178</v>
      </c>
      <c r="G26" s="6"/>
    </row>
    <row r="27" spans="1:7" x14ac:dyDescent="0.25">
      <c r="A27" s="6">
        <v>4557312</v>
      </c>
      <c r="B27" s="12" t="s">
        <v>172</v>
      </c>
      <c r="C27" s="12" t="s">
        <v>170</v>
      </c>
      <c r="D27" s="34">
        <v>1</v>
      </c>
      <c r="E27" s="6" t="s">
        <v>105</v>
      </c>
      <c r="F27" s="13" t="s">
        <v>178</v>
      </c>
      <c r="G27" s="6"/>
    </row>
    <row r="28" spans="1:7" x14ac:dyDescent="0.25">
      <c r="A28" s="6">
        <v>4557313</v>
      </c>
      <c r="B28" s="12" t="s">
        <v>173</v>
      </c>
      <c r="C28" s="12" t="s">
        <v>170</v>
      </c>
      <c r="D28" s="34">
        <v>1</v>
      </c>
      <c r="E28" s="6" t="s">
        <v>105</v>
      </c>
      <c r="F28" s="13" t="s">
        <v>178</v>
      </c>
      <c r="G28" s="6"/>
    </row>
    <row r="29" spans="1:7" x14ac:dyDescent="0.25">
      <c r="A29" s="6">
        <v>4557318</v>
      </c>
      <c r="B29" s="12" t="s">
        <v>174</v>
      </c>
      <c r="C29" s="12" t="s">
        <v>170</v>
      </c>
      <c r="D29" s="34">
        <v>1</v>
      </c>
      <c r="E29" s="6" t="s">
        <v>105</v>
      </c>
      <c r="F29" s="13" t="s">
        <v>178</v>
      </c>
      <c r="G29" s="6"/>
    </row>
    <row r="30" spans="1:7" x14ac:dyDescent="0.25">
      <c r="A30" s="6">
        <v>4557326</v>
      </c>
      <c r="B30" s="12" t="s">
        <v>175</v>
      </c>
      <c r="C30" s="12" t="s">
        <v>170</v>
      </c>
      <c r="D30" s="34">
        <v>1</v>
      </c>
      <c r="E30" s="6" t="s">
        <v>105</v>
      </c>
      <c r="F30" s="13" t="s">
        <v>178</v>
      </c>
      <c r="G30" s="6"/>
    </row>
    <row r="31" spans="1:7" x14ac:dyDescent="0.25">
      <c r="A31" s="6">
        <v>4566191</v>
      </c>
      <c r="B31" s="12" t="s">
        <v>176</v>
      </c>
      <c r="C31" s="12" t="s">
        <v>170</v>
      </c>
      <c r="D31" s="34">
        <v>1.5</v>
      </c>
      <c r="E31" s="6" t="s">
        <v>120</v>
      </c>
      <c r="F31" s="13" t="s">
        <v>178</v>
      </c>
      <c r="G31" s="6"/>
    </row>
    <row r="32" spans="1:7" x14ac:dyDescent="0.25">
      <c r="A32" s="6">
        <v>4570976</v>
      </c>
      <c r="B32" s="12" t="s">
        <v>39</v>
      </c>
      <c r="C32" s="12" t="s">
        <v>170</v>
      </c>
      <c r="D32" s="34">
        <v>1.25</v>
      </c>
      <c r="E32" s="6" t="s">
        <v>105</v>
      </c>
      <c r="F32" s="13" t="s">
        <v>178</v>
      </c>
      <c r="G32" s="6"/>
    </row>
    <row r="33" spans="1:7" x14ac:dyDescent="0.25">
      <c r="A33" s="6">
        <v>4617169</v>
      </c>
      <c r="B33" s="12" t="s">
        <v>177</v>
      </c>
      <c r="C33" s="12" t="s">
        <v>170</v>
      </c>
      <c r="D33" s="34">
        <v>0.25</v>
      </c>
      <c r="E33" s="6" t="s">
        <v>105</v>
      </c>
      <c r="F33" s="13" t="s">
        <v>178</v>
      </c>
      <c r="G33" s="6"/>
    </row>
    <row r="34" spans="1:7" x14ac:dyDescent="0.25">
      <c r="B34" s="1" t="s">
        <v>62</v>
      </c>
      <c r="C34" s="1"/>
      <c r="D34" s="2">
        <f>SUM(D4:D33)</f>
        <v>42.5</v>
      </c>
    </row>
    <row r="35" spans="1:7" x14ac:dyDescent="0.25">
      <c r="B35" s="1"/>
      <c r="C35" s="1"/>
    </row>
    <row r="36" spans="1:7" x14ac:dyDescent="0.25">
      <c r="A36" s="11" t="s">
        <v>98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AF3A-DB41-4E43-9D7D-B8D9A7CEBF77}">
  <dimension ref="A1:G33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5.42578125" bestFit="1" customWidth="1"/>
    <col min="3" max="3" width="20.7109375" style="2" customWidth="1"/>
    <col min="4" max="4" width="21.5703125" style="2" customWidth="1"/>
    <col min="5" max="5" width="22.140625" style="2" customWidth="1"/>
    <col min="6" max="6" width="17.28515625" style="2" customWidth="1"/>
    <col min="7" max="7" width="36.42578125" customWidth="1"/>
  </cols>
  <sheetData>
    <row r="1" spans="1:7" ht="18" customHeight="1" x14ac:dyDescent="0.25">
      <c r="A1" s="78" t="s">
        <v>87</v>
      </c>
      <c r="B1" s="78"/>
      <c r="C1" s="14"/>
      <c r="D1" s="14"/>
      <c r="E1" s="14"/>
      <c r="F1" s="14"/>
      <c r="G1" s="14"/>
    </row>
    <row r="2" spans="1:7" ht="18" customHeight="1" x14ac:dyDescent="0.25">
      <c r="A2" s="79" t="s">
        <v>100</v>
      </c>
      <c r="B2" s="80"/>
      <c r="C2" s="14"/>
      <c r="D2" s="14"/>
      <c r="E2" s="14"/>
      <c r="F2" s="14"/>
      <c r="G2" s="14"/>
    </row>
    <row r="3" spans="1:7" ht="22.5" customHeight="1" x14ac:dyDescent="0.25">
      <c r="A3" s="16" t="s">
        <v>0</v>
      </c>
      <c r="B3" s="16" t="s">
        <v>1</v>
      </c>
      <c r="C3" s="16" t="s">
        <v>2</v>
      </c>
      <c r="D3" s="16" t="s">
        <v>97</v>
      </c>
      <c r="E3" s="16" t="s">
        <v>3</v>
      </c>
      <c r="F3" s="16" t="s">
        <v>4</v>
      </c>
      <c r="G3" s="53" t="s">
        <v>63</v>
      </c>
    </row>
    <row r="4" spans="1:7" x14ac:dyDescent="0.25">
      <c r="A4" s="56">
        <v>30535</v>
      </c>
      <c r="B4" s="55" t="s">
        <v>6</v>
      </c>
      <c r="C4" s="56">
        <v>1</v>
      </c>
      <c r="D4" s="56" t="s">
        <v>105</v>
      </c>
      <c r="E4" s="57">
        <v>44837</v>
      </c>
      <c r="F4" s="57">
        <v>45199</v>
      </c>
      <c r="G4" s="15"/>
    </row>
    <row r="5" spans="1:7" x14ac:dyDescent="0.25">
      <c r="A5" s="56">
        <v>3847680</v>
      </c>
      <c r="B5" s="55" t="s">
        <v>16</v>
      </c>
      <c r="C5" s="56">
        <v>1</v>
      </c>
      <c r="D5" s="56" t="s">
        <v>105</v>
      </c>
      <c r="E5" s="57">
        <v>44837</v>
      </c>
      <c r="F5" s="57">
        <v>45199</v>
      </c>
      <c r="G5" s="15"/>
    </row>
    <row r="6" spans="1:7" x14ac:dyDescent="0.25">
      <c r="A6" s="56">
        <v>4203081</v>
      </c>
      <c r="B6" s="55" t="s">
        <v>18</v>
      </c>
      <c r="C6" s="56">
        <v>2</v>
      </c>
      <c r="D6" s="56" t="s">
        <v>105</v>
      </c>
      <c r="E6" s="57">
        <v>44837</v>
      </c>
      <c r="F6" s="57">
        <v>45199</v>
      </c>
      <c r="G6" s="15"/>
    </row>
    <row r="7" spans="1:7" x14ac:dyDescent="0.25">
      <c r="A7" s="54">
        <v>4473825</v>
      </c>
      <c r="B7" s="55" t="s">
        <v>58</v>
      </c>
      <c r="C7" s="56">
        <v>1.5</v>
      </c>
      <c r="D7" s="56" t="s">
        <v>120</v>
      </c>
      <c r="E7" s="57">
        <v>44837</v>
      </c>
      <c r="F7" s="57">
        <v>45199</v>
      </c>
      <c r="G7" s="15"/>
    </row>
    <row r="8" spans="1:7" x14ac:dyDescent="0.25">
      <c r="A8" s="54">
        <v>4473827</v>
      </c>
      <c r="B8" s="55" t="s">
        <v>20</v>
      </c>
      <c r="C8" s="56">
        <v>1.5</v>
      </c>
      <c r="D8" s="56" t="s">
        <v>120</v>
      </c>
      <c r="E8" s="57">
        <v>44837</v>
      </c>
      <c r="F8" s="57">
        <v>45199</v>
      </c>
      <c r="G8" s="15"/>
    </row>
    <row r="9" spans="1:7" x14ac:dyDescent="0.25">
      <c r="A9" s="54">
        <v>4473830</v>
      </c>
      <c r="B9" s="55" t="s">
        <v>57</v>
      </c>
      <c r="C9" s="56">
        <v>1.5</v>
      </c>
      <c r="D9" s="56" t="s">
        <v>120</v>
      </c>
      <c r="E9" s="57">
        <v>44837</v>
      </c>
      <c r="F9" s="57">
        <v>45199</v>
      </c>
      <c r="G9" s="15"/>
    </row>
    <row r="10" spans="1:7" x14ac:dyDescent="0.25">
      <c r="A10" s="56">
        <v>4556666</v>
      </c>
      <c r="B10" s="55" t="s">
        <v>41</v>
      </c>
      <c r="C10" s="56">
        <v>1</v>
      </c>
      <c r="D10" s="56" t="s">
        <v>105</v>
      </c>
      <c r="E10" s="57">
        <v>44837</v>
      </c>
      <c r="F10" s="57">
        <v>45199</v>
      </c>
      <c r="G10" s="15"/>
    </row>
    <row r="11" spans="1:7" x14ac:dyDescent="0.25">
      <c r="A11" s="56">
        <v>4556677</v>
      </c>
      <c r="B11" s="55" t="s">
        <v>48</v>
      </c>
      <c r="C11" s="56">
        <v>1</v>
      </c>
      <c r="D11" s="56" t="s">
        <v>105</v>
      </c>
      <c r="E11" s="57">
        <v>44837</v>
      </c>
      <c r="F11" s="57">
        <v>45199</v>
      </c>
      <c r="G11" s="15"/>
    </row>
    <row r="12" spans="1:7" x14ac:dyDescent="0.25">
      <c r="A12" s="56">
        <v>4557326</v>
      </c>
      <c r="B12" s="55" t="s">
        <v>56</v>
      </c>
      <c r="C12" s="56">
        <v>1</v>
      </c>
      <c r="D12" s="56" t="s">
        <v>105</v>
      </c>
      <c r="E12" s="57">
        <v>44837</v>
      </c>
      <c r="F12" s="57">
        <v>45199</v>
      </c>
      <c r="G12" s="15"/>
    </row>
    <row r="13" spans="1:7" x14ac:dyDescent="0.25">
      <c r="A13" s="56">
        <v>4561685</v>
      </c>
      <c r="B13" s="55" t="s">
        <v>45</v>
      </c>
      <c r="C13" s="56">
        <v>0.75</v>
      </c>
      <c r="D13" s="56" t="s">
        <v>105</v>
      </c>
      <c r="E13" s="57">
        <v>44837</v>
      </c>
      <c r="F13" s="57">
        <v>45199</v>
      </c>
      <c r="G13" s="15"/>
    </row>
    <row r="14" spans="1:7" x14ac:dyDescent="0.25">
      <c r="A14" s="56">
        <v>4561690</v>
      </c>
      <c r="B14" s="55" t="s">
        <v>50</v>
      </c>
      <c r="C14" s="56">
        <v>1</v>
      </c>
      <c r="D14" s="56" t="s">
        <v>105</v>
      </c>
      <c r="E14" s="57">
        <v>44837</v>
      </c>
      <c r="F14" s="57">
        <v>45199</v>
      </c>
      <c r="G14" s="15"/>
    </row>
    <row r="15" spans="1:7" x14ac:dyDescent="0.25">
      <c r="A15" s="56">
        <v>4561718</v>
      </c>
      <c r="B15" s="55" t="s">
        <v>42</v>
      </c>
      <c r="C15" s="56">
        <v>0.75</v>
      </c>
      <c r="D15" s="56" t="s">
        <v>105</v>
      </c>
      <c r="E15" s="57">
        <v>44837</v>
      </c>
      <c r="F15" s="57">
        <v>45199</v>
      </c>
      <c r="G15" s="15"/>
    </row>
    <row r="16" spans="1:7" x14ac:dyDescent="0.25">
      <c r="A16" s="56">
        <v>4566980</v>
      </c>
      <c r="B16" s="55" t="s">
        <v>28</v>
      </c>
      <c r="C16" s="56">
        <v>1</v>
      </c>
      <c r="D16" s="56" t="s">
        <v>120</v>
      </c>
      <c r="E16" s="57">
        <v>44837</v>
      </c>
      <c r="F16" s="57">
        <v>45199</v>
      </c>
      <c r="G16" s="15"/>
    </row>
    <row r="17" spans="1:7" x14ac:dyDescent="0.25">
      <c r="A17" s="54">
        <v>4567822</v>
      </c>
      <c r="B17" s="58" t="s">
        <v>59</v>
      </c>
      <c r="C17" s="56">
        <v>0.5</v>
      </c>
      <c r="D17" s="56" t="s">
        <v>105</v>
      </c>
      <c r="E17" s="57">
        <v>44837</v>
      </c>
      <c r="F17" s="57">
        <v>45199</v>
      </c>
      <c r="G17" s="15"/>
    </row>
    <row r="18" spans="1:7" x14ac:dyDescent="0.25">
      <c r="A18" s="56">
        <v>4569127</v>
      </c>
      <c r="B18" s="58" t="s">
        <v>9</v>
      </c>
      <c r="C18" s="56">
        <v>1</v>
      </c>
      <c r="D18" s="56" t="s">
        <v>120</v>
      </c>
      <c r="E18" s="57">
        <v>44837</v>
      </c>
      <c r="F18" s="57">
        <v>45199</v>
      </c>
      <c r="G18" s="15"/>
    </row>
    <row r="19" spans="1:7" x14ac:dyDescent="0.25">
      <c r="A19" s="54">
        <v>4569305</v>
      </c>
      <c r="B19" s="55" t="s">
        <v>23</v>
      </c>
      <c r="C19" s="56">
        <v>1</v>
      </c>
      <c r="D19" s="56" t="s">
        <v>120</v>
      </c>
      <c r="E19" s="57">
        <v>44837</v>
      </c>
      <c r="F19" s="57">
        <v>45199</v>
      </c>
      <c r="G19" s="15"/>
    </row>
    <row r="20" spans="1:7" x14ac:dyDescent="0.25">
      <c r="A20" s="56">
        <v>4570890</v>
      </c>
      <c r="B20" s="55" t="s">
        <v>43</v>
      </c>
      <c r="C20" s="56">
        <v>1</v>
      </c>
      <c r="D20" s="56" t="s">
        <v>120</v>
      </c>
      <c r="E20" s="57">
        <v>44837</v>
      </c>
      <c r="F20" s="57">
        <v>45199</v>
      </c>
      <c r="G20" s="15"/>
    </row>
    <row r="21" spans="1:7" x14ac:dyDescent="0.25">
      <c r="A21" s="56">
        <v>4571317</v>
      </c>
      <c r="B21" s="55" t="s">
        <v>46</v>
      </c>
      <c r="C21" s="56">
        <v>0.75</v>
      </c>
      <c r="D21" s="56" t="s">
        <v>120</v>
      </c>
      <c r="E21" s="57">
        <v>44837</v>
      </c>
      <c r="F21" s="57">
        <v>45199</v>
      </c>
      <c r="G21" s="15"/>
    </row>
    <row r="22" spans="1:7" x14ac:dyDescent="0.25">
      <c r="A22" s="56">
        <v>4571359</v>
      </c>
      <c r="B22" s="55" t="s">
        <v>31</v>
      </c>
      <c r="C22" s="56">
        <v>2</v>
      </c>
      <c r="D22" s="56" t="s">
        <v>120</v>
      </c>
      <c r="E22" s="57">
        <v>44837</v>
      </c>
      <c r="F22" s="57">
        <v>45199</v>
      </c>
      <c r="G22" s="15"/>
    </row>
    <row r="23" spans="1:7" x14ac:dyDescent="0.25">
      <c r="A23" s="54">
        <v>4621618</v>
      </c>
      <c r="B23" s="55" t="s">
        <v>44</v>
      </c>
      <c r="C23" s="56">
        <v>1</v>
      </c>
      <c r="D23" s="56" t="s">
        <v>105</v>
      </c>
      <c r="E23" s="57">
        <v>44837</v>
      </c>
      <c r="F23" s="57">
        <v>45199</v>
      </c>
      <c r="G23" s="15"/>
    </row>
    <row r="24" spans="1:7" x14ac:dyDescent="0.25">
      <c r="A24" s="56">
        <v>4622157</v>
      </c>
      <c r="B24" s="55" t="s">
        <v>47</v>
      </c>
      <c r="C24" s="56">
        <v>1.5</v>
      </c>
      <c r="D24" s="56" t="s">
        <v>105</v>
      </c>
      <c r="E24" s="57">
        <v>44837</v>
      </c>
      <c r="F24" s="57">
        <v>45199</v>
      </c>
      <c r="G24" s="15"/>
    </row>
    <row r="25" spans="1:7" x14ac:dyDescent="0.25">
      <c r="A25" s="56">
        <v>4632858</v>
      </c>
      <c r="B25" s="55" t="s">
        <v>49</v>
      </c>
      <c r="C25" s="56">
        <v>1</v>
      </c>
      <c r="D25" s="56" t="s">
        <v>120</v>
      </c>
      <c r="E25" s="57">
        <v>44837</v>
      </c>
      <c r="F25" s="57">
        <v>45199</v>
      </c>
      <c r="G25" s="15"/>
    </row>
    <row r="26" spans="1:7" x14ac:dyDescent="0.25">
      <c r="A26" s="54">
        <v>4633627</v>
      </c>
      <c r="B26" s="55" t="s">
        <v>128</v>
      </c>
      <c r="C26" s="56">
        <v>0.5</v>
      </c>
      <c r="D26" s="56" t="s">
        <v>105</v>
      </c>
      <c r="E26" s="57">
        <v>44837</v>
      </c>
      <c r="F26" s="57">
        <v>44834</v>
      </c>
      <c r="G26" s="15"/>
    </row>
    <row r="27" spans="1:7" x14ac:dyDescent="0.25">
      <c r="A27" s="54">
        <v>4637104</v>
      </c>
      <c r="B27" s="55" t="s">
        <v>144</v>
      </c>
      <c r="C27" s="56">
        <v>2</v>
      </c>
      <c r="D27" s="56" t="s">
        <v>105</v>
      </c>
      <c r="E27" s="57">
        <v>44915</v>
      </c>
      <c r="F27" s="57">
        <v>44930</v>
      </c>
      <c r="G27" s="15"/>
    </row>
    <row r="28" spans="1:7" x14ac:dyDescent="0.25">
      <c r="A28" s="59">
        <v>4640981</v>
      </c>
      <c r="B28" s="60" t="s">
        <v>145</v>
      </c>
      <c r="C28" s="61">
        <v>0.5</v>
      </c>
      <c r="D28" s="61" t="s">
        <v>105</v>
      </c>
      <c r="E28" s="62">
        <v>44992</v>
      </c>
      <c r="F28" s="62">
        <v>45022</v>
      </c>
      <c r="G28" s="63"/>
    </row>
    <row r="29" spans="1:7" x14ac:dyDescent="0.25">
      <c r="A29" s="52">
        <v>4644516</v>
      </c>
      <c r="B29" s="12" t="s">
        <v>288</v>
      </c>
      <c r="C29" s="6">
        <v>0.75</v>
      </c>
      <c r="D29" s="6" t="s">
        <v>105</v>
      </c>
      <c r="E29" s="13">
        <v>45078</v>
      </c>
      <c r="F29" s="13">
        <v>45105</v>
      </c>
      <c r="G29" s="6"/>
    </row>
    <row r="30" spans="1:7" x14ac:dyDescent="0.25">
      <c r="A30" s="52">
        <v>4645533</v>
      </c>
      <c r="B30" s="12" t="s">
        <v>289</v>
      </c>
      <c r="C30" s="6">
        <v>0.25</v>
      </c>
      <c r="D30" s="6" t="s">
        <v>105</v>
      </c>
      <c r="E30" s="13">
        <v>45105</v>
      </c>
      <c r="F30" s="13">
        <v>45135</v>
      </c>
      <c r="G30" s="6"/>
    </row>
    <row r="31" spans="1:7" x14ac:dyDescent="0.25">
      <c r="B31" s="1" t="s">
        <v>62</v>
      </c>
      <c r="C31" s="2">
        <f>SUM(C4:C30)</f>
        <v>28.75</v>
      </c>
    </row>
    <row r="33" spans="1:1" x14ac:dyDescent="0.25">
      <c r="A33" s="11" t="s">
        <v>98</v>
      </c>
    </row>
  </sheetData>
  <mergeCells count="2">
    <mergeCell ref="A1:B1"/>
    <mergeCell ref="A2:B2"/>
  </mergeCells>
  <phoneticPr fontId="6" type="noConversion"/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893D-40DE-4F19-9426-3231810F74AB}">
  <dimension ref="A1:G29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5.42578125" bestFit="1" customWidth="1"/>
    <col min="3" max="3" width="20.42578125" style="2" customWidth="1"/>
    <col min="4" max="4" width="22.28515625" style="2" customWidth="1"/>
    <col min="5" max="5" width="21.5703125" style="2" customWidth="1"/>
    <col min="6" max="6" width="20.42578125" style="2" customWidth="1"/>
    <col min="7" max="7" width="35.7109375" style="2" customWidth="1"/>
  </cols>
  <sheetData>
    <row r="1" spans="1:7" ht="18" customHeight="1" x14ac:dyDescent="0.25">
      <c r="A1" s="78" t="s">
        <v>86</v>
      </c>
      <c r="B1" s="81"/>
      <c r="C1" s="25"/>
      <c r="D1" s="25"/>
      <c r="E1" s="25"/>
      <c r="F1" s="25"/>
      <c r="G1" s="25"/>
    </row>
    <row r="2" spans="1:7" ht="18" customHeight="1" x14ac:dyDescent="0.25">
      <c r="A2" s="79" t="s">
        <v>102</v>
      </c>
      <c r="B2" s="80"/>
      <c r="C2" s="25"/>
      <c r="D2" s="25"/>
      <c r="E2" s="25"/>
      <c r="F2" s="25"/>
      <c r="G2" s="25"/>
    </row>
    <row r="3" spans="1:7" ht="22.5" customHeight="1" x14ac:dyDescent="0.25">
      <c r="A3" s="64" t="s">
        <v>0</v>
      </c>
      <c r="B3" s="67" t="s">
        <v>1</v>
      </c>
      <c r="C3" s="67" t="s">
        <v>2</v>
      </c>
      <c r="D3" s="67" t="s">
        <v>97</v>
      </c>
      <c r="E3" s="67" t="s">
        <v>3</v>
      </c>
      <c r="F3" s="67" t="s">
        <v>4</v>
      </c>
      <c r="G3" s="68" t="s">
        <v>63</v>
      </c>
    </row>
    <row r="4" spans="1:7" x14ac:dyDescent="0.25">
      <c r="A4" s="56">
        <v>30535</v>
      </c>
      <c r="B4" s="58" t="s">
        <v>6</v>
      </c>
      <c r="C4" s="56">
        <v>1</v>
      </c>
      <c r="D4" s="56" t="s">
        <v>105</v>
      </c>
      <c r="E4" s="57">
        <v>44837</v>
      </c>
      <c r="F4" s="57">
        <v>45199</v>
      </c>
      <c r="G4" s="69"/>
    </row>
    <row r="5" spans="1:7" x14ac:dyDescent="0.25">
      <c r="A5" s="56">
        <v>3847680</v>
      </c>
      <c r="B5" s="58" t="s">
        <v>16</v>
      </c>
      <c r="C5" s="56">
        <v>1</v>
      </c>
      <c r="D5" s="56" t="s">
        <v>105</v>
      </c>
      <c r="E5" s="57">
        <v>44837</v>
      </c>
      <c r="F5" s="57">
        <v>45199</v>
      </c>
      <c r="G5" s="69"/>
    </row>
    <row r="6" spans="1:7" x14ac:dyDescent="0.25">
      <c r="A6" s="56">
        <v>4202834</v>
      </c>
      <c r="B6" s="58" t="s">
        <v>25</v>
      </c>
      <c r="C6" s="56">
        <v>2</v>
      </c>
      <c r="D6" s="56" t="s">
        <v>105</v>
      </c>
      <c r="E6" s="57">
        <v>44837</v>
      </c>
      <c r="F6" s="57">
        <v>45199</v>
      </c>
      <c r="G6" s="69"/>
    </row>
    <row r="7" spans="1:7" x14ac:dyDescent="0.25">
      <c r="A7" s="56">
        <v>4203081</v>
      </c>
      <c r="B7" s="58" t="s">
        <v>18</v>
      </c>
      <c r="C7" s="56">
        <v>2</v>
      </c>
      <c r="D7" s="56" t="s">
        <v>105</v>
      </c>
      <c r="E7" s="57">
        <v>44837</v>
      </c>
      <c r="F7" s="57">
        <v>45199</v>
      </c>
      <c r="G7" s="69"/>
    </row>
    <row r="8" spans="1:7" x14ac:dyDescent="0.25">
      <c r="A8" s="56">
        <v>4219633</v>
      </c>
      <c r="B8" s="58" t="s">
        <v>60</v>
      </c>
      <c r="C8" s="56">
        <v>2</v>
      </c>
      <c r="D8" s="56" t="s">
        <v>120</v>
      </c>
      <c r="E8" s="57">
        <v>44837</v>
      </c>
      <c r="F8" s="57">
        <v>45199</v>
      </c>
      <c r="G8" s="69"/>
    </row>
    <row r="9" spans="1:7" x14ac:dyDescent="0.25">
      <c r="A9" s="56">
        <v>4473813</v>
      </c>
      <c r="B9" s="58" t="s">
        <v>11</v>
      </c>
      <c r="C9" s="56">
        <v>1.5</v>
      </c>
      <c r="D9" s="56" t="s">
        <v>120</v>
      </c>
      <c r="E9" s="57">
        <v>44837</v>
      </c>
      <c r="F9" s="57">
        <v>45199</v>
      </c>
      <c r="G9" s="69"/>
    </row>
    <row r="10" spans="1:7" x14ac:dyDescent="0.25">
      <c r="A10" s="56">
        <v>4473827</v>
      </c>
      <c r="B10" s="58" t="s">
        <v>20</v>
      </c>
      <c r="C10" s="56">
        <v>1.5</v>
      </c>
      <c r="D10" s="56" t="s">
        <v>120</v>
      </c>
      <c r="E10" s="57">
        <v>44837</v>
      </c>
      <c r="F10" s="57">
        <v>45199</v>
      </c>
      <c r="G10" s="69"/>
    </row>
    <row r="11" spans="1:7" x14ac:dyDescent="0.25">
      <c r="A11" s="54">
        <v>4473830</v>
      </c>
      <c r="B11" s="58" t="s">
        <v>57</v>
      </c>
      <c r="C11" s="56">
        <v>1.5</v>
      </c>
      <c r="D11" s="56" t="s">
        <v>120</v>
      </c>
      <c r="E11" s="57">
        <v>44837</v>
      </c>
      <c r="F11" s="57">
        <v>45199</v>
      </c>
      <c r="G11" s="69"/>
    </row>
    <row r="12" spans="1:7" x14ac:dyDescent="0.25">
      <c r="A12" s="56">
        <v>4474837</v>
      </c>
      <c r="B12" s="58" t="s">
        <v>13</v>
      </c>
      <c r="C12" s="56">
        <v>1.5</v>
      </c>
      <c r="D12" s="56" t="s">
        <v>120</v>
      </c>
      <c r="E12" s="57">
        <v>44837</v>
      </c>
      <c r="F12" s="57">
        <v>45199</v>
      </c>
      <c r="G12" s="69"/>
    </row>
    <row r="13" spans="1:7" x14ac:dyDescent="0.25">
      <c r="A13" s="56">
        <v>4554649</v>
      </c>
      <c r="B13" s="58" t="s">
        <v>14</v>
      </c>
      <c r="C13" s="56">
        <v>1</v>
      </c>
      <c r="D13" s="56" t="s">
        <v>105</v>
      </c>
      <c r="E13" s="57">
        <v>44837</v>
      </c>
      <c r="F13" s="57">
        <v>45199</v>
      </c>
      <c r="G13" s="69"/>
    </row>
    <row r="14" spans="1:7" x14ac:dyDescent="0.25">
      <c r="A14" s="56">
        <v>4557326</v>
      </c>
      <c r="B14" s="58" t="s">
        <v>30</v>
      </c>
      <c r="C14" s="56">
        <v>1</v>
      </c>
      <c r="D14" s="56" t="s">
        <v>105</v>
      </c>
      <c r="E14" s="57">
        <v>44837</v>
      </c>
      <c r="F14" s="57">
        <v>45199</v>
      </c>
      <c r="G14" s="69"/>
    </row>
    <row r="15" spans="1:7" x14ac:dyDescent="0.25">
      <c r="A15" s="56">
        <v>4559237</v>
      </c>
      <c r="B15" s="58" t="s">
        <v>22</v>
      </c>
      <c r="C15" s="56">
        <v>0.5</v>
      </c>
      <c r="D15" s="56" t="s">
        <v>105</v>
      </c>
      <c r="E15" s="57">
        <v>44837</v>
      </c>
      <c r="F15" s="57">
        <v>45199</v>
      </c>
      <c r="G15" s="69"/>
    </row>
    <row r="16" spans="1:7" x14ac:dyDescent="0.25">
      <c r="A16" s="56">
        <v>4566821</v>
      </c>
      <c r="B16" s="58" t="s">
        <v>26</v>
      </c>
      <c r="C16" s="56">
        <v>1</v>
      </c>
      <c r="D16" s="56" t="s">
        <v>120</v>
      </c>
      <c r="E16" s="57">
        <v>44837</v>
      </c>
      <c r="F16" s="57">
        <v>45199</v>
      </c>
      <c r="G16" s="69"/>
    </row>
    <row r="17" spans="1:7" x14ac:dyDescent="0.25">
      <c r="A17" s="56">
        <v>4566980</v>
      </c>
      <c r="B17" s="58" t="s">
        <v>28</v>
      </c>
      <c r="C17" s="56">
        <v>1</v>
      </c>
      <c r="D17" s="56" t="s">
        <v>120</v>
      </c>
      <c r="E17" s="57">
        <v>44837</v>
      </c>
      <c r="F17" s="57">
        <v>45199</v>
      </c>
      <c r="G17" s="69"/>
    </row>
    <row r="18" spans="1:7" x14ac:dyDescent="0.25">
      <c r="A18" s="54">
        <v>4567822</v>
      </c>
      <c r="B18" s="58" t="s">
        <v>59</v>
      </c>
      <c r="C18" s="56">
        <v>0.5</v>
      </c>
      <c r="D18" s="56" t="s">
        <v>105</v>
      </c>
      <c r="E18" s="57">
        <v>44837</v>
      </c>
      <c r="F18" s="57">
        <v>44834</v>
      </c>
      <c r="G18" s="69"/>
    </row>
    <row r="19" spans="1:7" x14ac:dyDescent="0.25">
      <c r="A19" s="56">
        <v>4569127</v>
      </c>
      <c r="B19" s="58" t="s">
        <v>9</v>
      </c>
      <c r="C19" s="56">
        <v>1</v>
      </c>
      <c r="D19" s="56" t="s">
        <v>120</v>
      </c>
      <c r="E19" s="57">
        <v>44837</v>
      </c>
      <c r="F19" s="57">
        <v>45199</v>
      </c>
      <c r="G19" s="69"/>
    </row>
    <row r="20" spans="1:7" x14ac:dyDescent="0.25">
      <c r="A20" s="54">
        <v>4569305</v>
      </c>
      <c r="B20" s="58" t="s">
        <v>23</v>
      </c>
      <c r="C20" s="56">
        <v>1</v>
      </c>
      <c r="D20" s="56" t="s">
        <v>120</v>
      </c>
      <c r="E20" s="57">
        <v>44837</v>
      </c>
      <c r="F20" s="57">
        <v>45199</v>
      </c>
      <c r="G20" s="69"/>
    </row>
    <row r="21" spans="1:7" x14ac:dyDescent="0.25">
      <c r="A21" s="56">
        <v>4571359</v>
      </c>
      <c r="B21" s="58" t="s">
        <v>31</v>
      </c>
      <c r="C21" s="56">
        <v>2</v>
      </c>
      <c r="D21" s="56" t="s">
        <v>120</v>
      </c>
      <c r="E21" s="57">
        <v>44837</v>
      </c>
      <c r="F21" s="57">
        <v>45199</v>
      </c>
      <c r="G21" s="69"/>
    </row>
    <row r="22" spans="1:7" x14ac:dyDescent="0.25">
      <c r="A22" s="54">
        <v>4632858</v>
      </c>
      <c r="B22" s="58" t="s">
        <v>49</v>
      </c>
      <c r="C22" s="56">
        <v>1</v>
      </c>
      <c r="D22" s="56" t="s">
        <v>120</v>
      </c>
      <c r="E22" s="57">
        <v>44837</v>
      </c>
      <c r="F22" s="57">
        <v>45199</v>
      </c>
      <c r="G22" s="69"/>
    </row>
    <row r="23" spans="1:7" x14ac:dyDescent="0.25">
      <c r="A23" s="54">
        <v>4637104</v>
      </c>
      <c r="B23" s="55" t="s">
        <v>144</v>
      </c>
      <c r="C23" s="56">
        <v>2</v>
      </c>
      <c r="D23" s="56" t="s">
        <v>105</v>
      </c>
      <c r="E23" s="57">
        <v>44915</v>
      </c>
      <c r="F23" s="57">
        <v>44930</v>
      </c>
      <c r="G23" s="69"/>
    </row>
    <row r="24" spans="1:7" x14ac:dyDescent="0.25">
      <c r="A24" s="54">
        <v>4640981</v>
      </c>
      <c r="B24" s="58" t="s">
        <v>145</v>
      </c>
      <c r="C24" s="56">
        <v>0.5</v>
      </c>
      <c r="D24" s="56" t="s">
        <v>105</v>
      </c>
      <c r="E24" s="57">
        <v>44992</v>
      </c>
      <c r="F24" s="57">
        <v>45022</v>
      </c>
      <c r="G24" s="69"/>
    </row>
    <row r="25" spans="1:7" x14ac:dyDescent="0.25">
      <c r="A25" s="65">
        <v>4644516</v>
      </c>
      <c r="B25" s="70" t="s">
        <v>288</v>
      </c>
      <c r="C25" s="34">
        <v>0.75</v>
      </c>
      <c r="D25" s="34" t="s">
        <v>105</v>
      </c>
      <c r="E25" s="66">
        <v>45078</v>
      </c>
      <c r="F25" s="66">
        <v>45105</v>
      </c>
      <c r="G25" s="71"/>
    </row>
    <row r="26" spans="1:7" x14ac:dyDescent="0.25">
      <c r="A26" s="52">
        <v>4645533</v>
      </c>
      <c r="B26" s="12" t="s">
        <v>289</v>
      </c>
      <c r="C26" s="6">
        <v>0.25</v>
      </c>
      <c r="D26" s="6" t="s">
        <v>105</v>
      </c>
      <c r="E26" s="13">
        <v>45105</v>
      </c>
      <c r="F26" s="13">
        <v>45135</v>
      </c>
      <c r="G26" s="6"/>
    </row>
    <row r="27" spans="1:7" x14ac:dyDescent="0.25">
      <c r="B27" s="1" t="s">
        <v>61</v>
      </c>
      <c r="C27" s="2">
        <f>SUM(C4:C26)</f>
        <v>27.5</v>
      </c>
    </row>
    <row r="29" spans="1:7" x14ac:dyDescent="0.25">
      <c r="A29" s="11" t="s">
        <v>98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5B5F-7977-4CC3-B9E1-E9DFE008AD95}">
  <dimension ref="A1:G31"/>
  <sheetViews>
    <sheetView zoomScaleNormal="100" workbookViewId="0">
      <selection activeCell="A3" sqref="A3"/>
    </sheetView>
  </sheetViews>
  <sheetFormatPr defaultRowHeight="15" x14ac:dyDescent="0.25"/>
  <cols>
    <col min="1" max="1" width="11.7109375" customWidth="1"/>
    <col min="2" max="2" width="95.42578125" bestFit="1" customWidth="1"/>
    <col min="3" max="3" width="21.140625" style="2" customWidth="1"/>
    <col min="4" max="4" width="21.5703125" style="2" customWidth="1"/>
    <col min="5" max="5" width="22.7109375" style="2" customWidth="1"/>
    <col min="6" max="6" width="15.85546875" style="2" customWidth="1"/>
    <col min="7" max="7" width="42" customWidth="1"/>
  </cols>
  <sheetData>
    <row r="1" spans="1:7" ht="18" customHeight="1" x14ac:dyDescent="0.25">
      <c r="A1" s="78" t="s">
        <v>127</v>
      </c>
      <c r="B1" s="78"/>
      <c r="C1" s="78"/>
      <c r="D1" s="78"/>
      <c r="E1" s="78"/>
      <c r="F1" s="78"/>
      <c r="G1" s="78"/>
    </row>
    <row r="2" spans="1:7" ht="18" customHeight="1" x14ac:dyDescent="0.25">
      <c r="A2" s="78" t="s">
        <v>101</v>
      </c>
      <c r="B2" s="78"/>
      <c r="C2" s="78"/>
      <c r="D2" s="78"/>
      <c r="E2" s="78"/>
      <c r="F2" s="78"/>
      <c r="G2" s="78"/>
    </row>
    <row r="3" spans="1:7" ht="22.5" customHeight="1" x14ac:dyDescent="0.25">
      <c r="A3" s="18" t="s">
        <v>0</v>
      </c>
      <c r="B3" s="19" t="s">
        <v>1</v>
      </c>
      <c r="C3" s="19" t="s">
        <v>2</v>
      </c>
      <c r="D3" s="3" t="s">
        <v>97</v>
      </c>
      <c r="E3" s="19" t="s">
        <v>3</v>
      </c>
      <c r="F3" s="19" t="s">
        <v>4</v>
      </c>
      <c r="G3" s="20" t="s">
        <v>63</v>
      </c>
    </row>
    <row r="4" spans="1:7" x14ac:dyDescent="0.25">
      <c r="A4" s="23" t="s">
        <v>5</v>
      </c>
      <c r="B4" s="4" t="s">
        <v>6</v>
      </c>
      <c r="C4" s="5">
        <v>1</v>
      </c>
      <c r="D4" s="5" t="s">
        <v>105</v>
      </c>
      <c r="E4" s="10">
        <v>44837</v>
      </c>
      <c r="F4" s="10">
        <v>45199</v>
      </c>
      <c r="G4" s="21"/>
    </row>
    <row r="5" spans="1:7" x14ac:dyDescent="0.25">
      <c r="A5" s="23" t="s">
        <v>15</v>
      </c>
      <c r="B5" s="4" t="s">
        <v>16</v>
      </c>
      <c r="C5" s="5">
        <v>1</v>
      </c>
      <c r="D5" s="5" t="s">
        <v>105</v>
      </c>
      <c r="E5" s="10">
        <v>44837</v>
      </c>
      <c r="F5" s="10">
        <v>45199</v>
      </c>
      <c r="G5" s="21"/>
    </row>
    <row r="6" spans="1:7" x14ac:dyDescent="0.25">
      <c r="A6" s="17" t="s">
        <v>32</v>
      </c>
      <c r="B6" s="4" t="s">
        <v>33</v>
      </c>
      <c r="C6" s="5">
        <v>1</v>
      </c>
      <c r="D6" s="5" t="s">
        <v>105</v>
      </c>
      <c r="E6" s="10">
        <v>44837</v>
      </c>
      <c r="F6" s="10">
        <v>45199</v>
      </c>
      <c r="G6" s="21"/>
    </row>
    <row r="7" spans="1:7" x14ac:dyDescent="0.25">
      <c r="A7" s="17" t="s">
        <v>52</v>
      </c>
      <c r="B7" s="4" t="s">
        <v>53</v>
      </c>
      <c r="C7" s="5">
        <v>1</v>
      </c>
      <c r="D7" s="5" t="s">
        <v>105</v>
      </c>
      <c r="E7" s="10">
        <v>44837</v>
      </c>
      <c r="F7" s="10">
        <v>45199</v>
      </c>
      <c r="G7" s="21"/>
    </row>
    <row r="8" spans="1:7" x14ac:dyDescent="0.25">
      <c r="A8" s="17" t="s">
        <v>24</v>
      </c>
      <c r="B8" s="4" t="s">
        <v>25</v>
      </c>
      <c r="C8" s="5">
        <v>2</v>
      </c>
      <c r="D8" s="5" t="s">
        <v>105</v>
      </c>
      <c r="E8" s="10">
        <v>44837</v>
      </c>
      <c r="F8" s="10">
        <v>45199</v>
      </c>
      <c r="G8" s="21"/>
    </row>
    <row r="9" spans="1:7" x14ac:dyDescent="0.25">
      <c r="A9" s="17" t="s">
        <v>17</v>
      </c>
      <c r="B9" s="4" t="s">
        <v>51</v>
      </c>
      <c r="C9" s="5">
        <v>2</v>
      </c>
      <c r="D9" s="5" t="s">
        <v>105</v>
      </c>
      <c r="E9" s="10">
        <v>44837</v>
      </c>
      <c r="F9" s="10">
        <v>45199</v>
      </c>
      <c r="G9" s="21"/>
    </row>
    <row r="10" spans="1:7" x14ac:dyDescent="0.25">
      <c r="A10" s="23" t="s">
        <v>54</v>
      </c>
      <c r="B10" s="4" t="s">
        <v>55</v>
      </c>
      <c r="C10" s="5">
        <v>1</v>
      </c>
      <c r="D10" s="5" t="s">
        <v>105</v>
      </c>
      <c r="E10" s="10">
        <v>44837</v>
      </c>
      <c r="F10" s="10">
        <v>45199</v>
      </c>
      <c r="G10" s="21"/>
    </row>
    <row r="11" spans="1:7" x14ac:dyDescent="0.25">
      <c r="A11" s="17" t="s">
        <v>7</v>
      </c>
      <c r="B11" s="4" t="s">
        <v>60</v>
      </c>
      <c r="C11" s="5">
        <v>2</v>
      </c>
      <c r="D11" s="5" t="s">
        <v>120</v>
      </c>
      <c r="E11" s="10">
        <v>44837</v>
      </c>
      <c r="F11" s="10">
        <v>45199</v>
      </c>
      <c r="G11" s="21"/>
    </row>
    <row r="12" spans="1:7" x14ac:dyDescent="0.25">
      <c r="A12" s="23" t="s">
        <v>10</v>
      </c>
      <c r="B12" s="4" t="s">
        <v>11</v>
      </c>
      <c r="C12" s="5">
        <v>1.5</v>
      </c>
      <c r="D12" s="5" t="s">
        <v>120</v>
      </c>
      <c r="E12" s="10">
        <v>44837</v>
      </c>
      <c r="F12" s="10">
        <v>45199</v>
      </c>
      <c r="G12" s="21"/>
    </row>
    <row r="13" spans="1:7" x14ac:dyDescent="0.25">
      <c r="A13" s="17" t="s">
        <v>19</v>
      </c>
      <c r="B13" s="4" t="s">
        <v>20</v>
      </c>
      <c r="C13" s="5">
        <v>1.5</v>
      </c>
      <c r="D13" s="5" t="s">
        <v>120</v>
      </c>
      <c r="E13" s="10">
        <v>44837</v>
      </c>
      <c r="F13" s="10">
        <v>45199</v>
      </c>
      <c r="G13" s="21"/>
    </row>
    <row r="14" spans="1:7" x14ac:dyDescent="0.25">
      <c r="A14" s="17">
        <v>4473830</v>
      </c>
      <c r="B14" s="4" t="s">
        <v>57</v>
      </c>
      <c r="C14" s="5">
        <v>1.5</v>
      </c>
      <c r="D14" s="5" t="s">
        <v>120</v>
      </c>
      <c r="E14" s="10">
        <v>44837</v>
      </c>
      <c r="F14" s="10">
        <v>45199</v>
      </c>
      <c r="G14" s="21"/>
    </row>
    <row r="15" spans="1:7" x14ac:dyDescent="0.25">
      <c r="A15" s="23" t="s">
        <v>12</v>
      </c>
      <c r="B15" s="4" t="s">
        <v>13</v>
      </c>
      <c r="C15" s="5">
        <v>1.5</v>
      </c>
      <c r="D15" s="5" t="s">
        <v>120</v>
      </c>
      <c r="E15" s="10">
        <v>44837</v>
      </c>
      <c r="F15" s="10">
        <v>45199</v>
      </c>
      <c r="G15" s="21"/>
    </row>
    <row r="16" spans="1:7" x14ac:dyDescent="0.25">
      <c r="A16" s="17" t="s">
        <v>29</v>
      </c>
      <c r="B16" s="4" t="s">
        <v>56</v>
      </c>
      <c r="C16" s="5">
        <v>1</v>
      </c>
      <c r="D16" s="5" t="s">
        <v>105</v>
      </c>
      <c r="E16" s="10">
        <v>44837</v>
      </c>
      <c r="F16" s="10">
        <v>45199</v>
      </c>
      <c r="G16" s="21"/>
    </row>
    <row r="17" spans="1:7" x14ac:dyDescent="0.25">
      <c r="A17" s="17" t="s">
        <v>21</v>
      </c>
      <c r="B17" s="4" t="s">
        <v>22</v>
      </c>
      <c r="C17" s="5">
        <v>0.5</v>
      </c>
      <c r="D17" s="5" t="s">
        <v>105</v>
      </c>
      <c r="E17" s="10">
        <v>44837</v>
      </c>
      <c r="F17" s="10">
        <v>45199</v>
      </c>
      <c r="G17" s="21"/>
    </row>
    <row r="18" spans="1:7" x14ac:dyDescent="0.25">
      <c r="A18" s="17" t="s">
        <v>27</v>
      </c>
      <c r="B18" s="4" t="s">
        <v>28</v>
      </c>
      <c r="C18" s="5">
        <v>1</v>
      </c>
      <c r="D18" s="5" t="s">
        <v>120</v>
      </c>
      <c r="E18" s="10">
        <v>44837</v>
      </c>
      <c r="F18" s="10">
        <v>45199</v>
      </c>
      <c r="G18" s="21"/>
    </row>
    <row r="19" spans="1:7" x14ac:dyDescent="0.25">
      <c r="A19" s="17">
        <v>4567822</v>
      </c>
      <c r="B19" s="22" t="s">
        <v>59</v>
      </c>
      <c r="C19" s="5">
        <v>0.5</v>
      </c>
      <c r="D19" s="5" t="s">
        <v>105</v>
      </c>
      <c r="E19" s="10">
        <v>44837</v>
      </c>
      <c r="F19" s="10">
        <v>45199</v>
      </c>
      <c r="G19" s="21"/>
    </row>
    <row r="20" spans="1:7" x14ac:dyDescent="0.25">
      <c r="A20" s="17" t="s">
        <v>8</v>
      </c>
      <c r="B20" s="4" t="s">
        <v>9</v>
      </c>
      <c r="C20" s="5">
        <v>1</v>
      </c>
      <c r="D20" s="5" t="s">
        <v>120</v>
      </c>
      <c r="E20" s="10">
        <v>44837</v>
      </c>
      <c r="F20" s="10">
        <v>45199</v>
      </c>
      <c r="G20" s="21"/>
    </row>
    <row r="21" spans="1:7" x14ac:dyDescent="0.25">
      <c r="A21" s="17">
        <v>4571359</v>
      </c>
      <c r="B21" s="4" t="s">
        <v>31</v>
      </c>
      <c r="C21" s="5">
        <v>2</v>
      </c>
      <c r="D21" s="5" t="s">
        <v>120</v>
      </c>
      <c r="E21" s="10">
        <v>44837</v>
      </c>
      <c r="F21" s="10">
        <v>45199</v>
      </c>
      <c r="G21" s="21"/>
    </row>
    <row r="22" spans="1:7" x14ac:dyDescent="0.25">
      <c r="A22" s="37" t="s">
        <v>36</v>
      </c>
      <c r="B22" s="38" t="s">
        <v>37</v>
      </c>
      <c r="C22" s="24">
        <v>1</v>
      </c>
      <c r="D22" s="5" t="s">
        <v>120</v>
      </c>
      <c r="E22" s="10">
        <v>44837</v>
      </c>
      <c r="F22" s="39">
        <v>45199</v>
      </c>
      <c r="G22" s="21"/>
    </row>
    <row r="23" spans="1:7" x14ac:dyDescent="0.25">
      <c r="A23" s="17">
        <v>4632858</v>
      </c>
      <c r="B23" s="22" t="s">
        <v>49</v>
      </c>
      <c r="C23" s="5">
        <v>1</v>
      </c>
      <c r="D23" s="5" t="s">
        <v>120</v>
      </c>
      <c r="E23" s="10">
        <v>44837</v>
      </c>
      <c r="F23" s="10">
        <v>45199</v>
      </c>
      <c r="G23" s="21"/>
    </row>
    <row r="24" spans="1:7" x14ac:dyDescent="0.25">
      <c r="A24" s="35">
        <v>4637104</v>
      </c>
      <c r="B24" s="36" t="s">
        <v>144</v>
      </c>
      <c r="C24" s="15">
        <v>2</v>
      </c>
      <c r="D24" s="6" t="s">
        <v>105</v>
      </c>
      <c r="E24" s="13">
        <v>44915</v>
      </c>
      <c r="F24" s="13">
        <v>44930</v>
      </c>
      <c r="G24" s="6"/>
    </row>
    <row r="25" spans="1:7" x14ac:dyDescent="0.25">
      <c r="A25" s="6">
        <v>4640981</v>
      </c>
      <c r="B25" s="12" t="s">
        <v>145</v>
      </c>
      <c r="C25" s="6">
        <v>0.5</v>
      </c>
      <c r="D25" s="6" t="s">
        <v>105</v>
      </c>
      <c r="E25" s="13">
        <v>44992</v>
      </c>
      <c r="F25" s="13">
        <v>45022</v>
      </c>
      <c r="G25" s="6"/>
    </row>
    <row r="26" spans="1:7" x14ac:dyDescent="0.25">
      <c r="A26" s="6">
        <v>4641322</v>
      </c>
      <c r="B26" s="12" t="s">
        <v>146</v>
      </c>
      <c r="C26" s="6">
        <v>1</v>
      </c>
      <c r="D26" s="6" t="s">
        <v>120</v>
      </c>
      <c r="E26" s="13">
        <v>45012</v>
      </c>
      <c r="F26" s="13">
        <v>45042</v>
      </c>
      <c r="G26" s="6"/>
    </row>
    <row r="27" spans="1:7" x14ac:dyDescent="0.25">
      <c r="A27" s="6">
        <v>4644516</v>
      </c>
      <c r="B27" s="12" t="s">
        <v>288</v>
      </c>
      <c r="C27" s="6">
        <v>0.75</v>
      </c>
      <c r="D27" s="6" t="s">
        <v>105</v>
      </c>
      <c r="E27" s="13">
        <v>45078</v>
      </c>
      <c r="F27" s="13">
        <v>45105</v>
      </c>
      <c r="G27" s="6"/>
    </row>
    <row r="28" spans="1:7" x14ac:dyDescent="0.25">
      <c r="A28" s="52">
        <v>4645533</v>
      </c>
      <c r="B28" s="12" t="s">
        <v>289</v>
      </c>
      <c r="C28" s="6">
        <v>0.25</v>
      </c>
      <c r="D28" s="6" t="s">
        <v>105</v>
      </c>
      <c r="E28" s="13">
        <v>45105</v>
      </c>
      <c r="F28" s="13">
        <v>45135</v>
      </c>
      <c r="G28" s="6"/>
    </row>
    <row r="29" spans="1:7" x14ac:dyDescent="0.25">
      <c r="B29" s="1" t="s">
        <v>62</v>
      </c>
      <c r="C29" s="2">
        <f>SUM(C4:C28)</f>
        <v>29.5</v>
      </c>
    </row>
    <row r="31" spans="1:7" x14ac:dyDescent="0.25">
      <c r="A31" s="11" t="s">
        <v>98</v>
      </c>
    </row>
  </sheetData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AC864-5CA1-458E-96AD-A20D483C6A7A}">
  <dimension ref="A1:G9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95.42578125" bestFit="1" customWidth="1"/>
    <col min="3" max="3" width="21.140625" style="2" customWidth="1"/>
    <col min="4" max="4" width="21.5703125" style="2" customWidth="1"/>
    <col min="5" max="5" width="22.7109375" style="2" customWidth="1"/>
    <col min="6" max="6" width="15.85546875" style="2" customWidth="1"/>
    <col min="7" max="7" width="42" customWidth="1"/>
  </cols>
  <sheetData>
    <row r="1" spans="1:7" ht="18" customHeight="1" x14ac:dyDescent="0.25">
      <c r="A1" s="78" t="s">
        <v>88</v>
      </c>
      <c r="B1" s="78"/>
      <c r="C1" s="78"/>
      <c r="D1" s="78"/>
      <c r="E1" s="78"/>
      <c r="F1" s="78"/>
      <c r="G1" s="78"/>
    </row>
    <row r="2" spans="1:7" ht="18" customHeight="1" x14ac:dyDescent="0.25">
      <c r="A2" s="78" t="s">
        <v>119</v>
      </c>
      <c r="B2" s="78"/>
      <c r="C2" s="78"/>
      <c r="D2" s="78"/>
      <c r="E2" s="78"/>
      <c r="F2" s="78"/>
      <c r="G2" s="78"/>
    </row>
    <row r="3" spans="1:7" ht="22.5" customHeight="1" x14ac:dyDescent="0.25">
      <c r="A3" s="18" t="s">
        <v>0</v>
      </c>
      <c r="B3" s="19" t="s">
        <v>1</v>
      </c>
      <c r="C3" s="19" t="s">
        <v>2</v>
      </c>
      <c r="D3" s="19" t="s">
        <v>97</v>
      </c>
      <c r="E3" s="19" t="s">
        <v>3</v>
      </c>
      <c r="F3" s="19" t="s">
        <v>4</v>
      </c>
      <c r="G3" s="20" t="s">
        <v>63</v>
      </c>
    </row>
    <row r="4" spans="1:7" x14ac:dyDescent="0.25">
      <c r="A4" s="35">
        <v>4637104</v>
      </c>
      <c r="B4" s="36" t="s">
        <v>144</v>
      </c>
      <c r="C4" s="15">
        <v>2</v>
      </c>
      <c r="D4" s="6" t="s">
        <v>105</v>
      </c>
      <c r="E4" s="13">
        <v>44915</v>
      </c>
      <c r="F4" s="13">
        <v>44930</v>
      </c>
      <c r="G4" s="21"/>
    </row>
    <row r="5" spans="1:7" x14ac:dyDescent="0.25">
      <c r="A5" s="6">
        <v>4644516</v>
      </c>
      <c r="B5" s="12" t="s">
        <v>288</v>
      </c>
      <c r="C5" s="6">
        <v>0.75</v>
      </c>
      <c r="D5" s="6" t="s">
        <v>105</v>
      </c>
      <c r="E5" s="13">
        <v>45078</v>
      </c>
      <c r="F5" s="13">
        <v>45105</v>
      </c>
      <c r="G5" s="6"/>
    </row>
    <row r="6" spans="1:7" x14ac:dyDescent="0.25">
      <c r="A6" s="35">
        <v>4645533</v>
      </c>
      <c r="B6" s="36" t="s">
        <v>289</v>
      </c>
      <c r="C6" s="15">
        <v>0.25</v>
      </c>
      <c r="D6" s="15" t="s">
        <v>105</v>
      </c>
      <c r="E6" s="15">
        <v>45105</v>
      </c>
      <c r="F6" s="15">
        <v>45135</v>
      </c>
      <c r="G6" s="56"/>
    </row>
    <row r="7" spans="1:7" x14ac:dyDescent="0.25">
      <c r="B7" s="1" t="s">
        <v>62</v>
      </c>
      <c r="C7" s="2">
        <f>SUM(C4:C6)</f>
        <v>3</v>
      </c>
    </row>
    <row r="9" spans="1:7" x14ac:dyDescent="0.25">
      <c r="A9" s="11" t="s">
        <v>98</v>
      </c>
    </row>
  </sheetData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8C260-9DFE-4D92-9E33-D3B5152783BF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5.42578125" bestFit="1" customWidth="1"/>
    <col min="3" max="3" width="17.85546875" style="2" customWidth="1"/>
    <col min="4" max="4" width="17.28515625" style="2" bestFit="1" customWidth="1"/>
    <col min="5" max="5" width="17.2851562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124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121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15">
        <v>4637104</v>
      </c>
      <c r="B4" s="36" t="s">
        <v>144</v>
      </c>
      <c r="C4" s="15">
        <v>2</v>
      </c>
      <c r="D4" s="6" t="s">
        <v>105</v>
      </c>
      <c r="E4" s="13">
        <v>44915</v>
      </c>
      <c r="F4" s="13">
        <v>44930</v>
      </c>
      <c r="G4" s="13"/>
    </row>
    <row r="5" spans="1:7" x14ac:dyDescent="0.25">
      <c r="A5" s="6">
        <v>4640981</v>
      </c>
      <c r="B5" s="12" t="s">
        <v>145</v>
      </c>
      <c r="C5" s="6">
        <v>0.5</v>
      </c>
      <c r="D5" s="6" t="s">
        <v>105</v>
      </c>
      <c r="E5" s="13">
        <v>44992</v>
      </c>
      <c r="F5" s="13">
        <v>45022</v>
      </c>
      <c r="G5" s="6"/>
    </row>
    <row r="6" spans="1:7" x14ac:dyDescent="0.25">
      <c r="A6" s="6">
        <v>4644516</v>
      </c>
      <c r="B6" s="12" t="s">
        <v>288</v>
      </c>
      <c r="C6" s="6">
        <v>0.75</v>
      </c>
      <c r="D6" s="6" t="s">
        <v>105</v>
      </c>
      <c r="E6" s="13">
        <v>45078</v>
      </c>
      <c r="F6" s="13">
        <v>45105</v>
      </c>
      <c r="G6" s="6"/>
    </row>
    <row r="7" spans="1:7" x14ac:dyDescent="0.25">
      <c r="A7" s="52">
        <v>4645533</v>
      </c>
      <c r="B7" s="12" t="s">
        <v>289</v>
      </c>
      <c r="C7" s="6">
        <v>0.25</v>
      </c>
      <c r="D7" s="6" t="s">
        <v>105</v>
      </c>
      <c r="E7" s="13">
        <v>45105</v>
      </c>
      <c r="F7" s="13">
        <v>45135</v>
      </c>
      <c r="G7" s="6"/>
    </row>
    <row r="8" spans="1:7" x14ac:dyDescent="0.25">
      <c r="B8" s="1" t="s">
        <v>62</v>
      </c>
      <c r="C8" s="2">
        <f>SUM(C4:C7)</f>
        <v>3.5</v>
      </c>
    </row>
    <row r="10" spans="1:7" x14ac:dyDescent="0.25">
      <c r="A10" s="11" t="s">
        <v>98</v>
      </c>
    </row>
  </sheetData>
  <sortState xmlns:xlrd2="http://schemas.microsoft.com/office/spreadsheetml/2017/richdata2" ref="A4:G6">
    <sortCondition ref="A4:A6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5705-3D01-4391-A815-F685F6167CB1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6.85546875" bestFit="1" customWidth="1"/>
    <col min="3" max="3" width="17.85546875" style="2" customWidth="1"/>
    <col min="4" max="4" width="17.28515625" style="2" bestFit="1" customWidth="1"/>
    <col min="5" max="5" width="17.2851562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125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122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15">
        <v>4637104</v>
      </c>
      <c r="B4" s="36" t="s">
        <v>144</v>
      </c>
      <c r="C4" s="15">
        <v>2</v>
      </c>
      <c r="D4" s="6" t="s">
        <v>105</v>
      </c>
      <c r="E4" s="13">
        <v>44915</v>
      </c>
      <c r="F4" s="13">
        <v>44930</v>
      </c>
      <c r="G4" s="13"/>
    </row>
    <row r="5" spans="1:7" x14ac:dyDescent="0.25">
      <c r="A5" s="6">
        <v>4640981</v>
      </c>
      <c r="B5" s="12" t="s">
        <v>145</v>
      </c>
      <c r="C5" s="6">
        <v>0.5</v>
      </c>
      <c r="D5" s="6" t="s">
        <v>105</v>
      </c>
      <c r="E5" s="13">
        <v>44992</v>
      </c>
      <c r="F5" s="13">
        <v>45022</v>
      </c>
      <c r="G5" s="6"/>
    </row>
    <row r="6" spans="1:7" x14ac:dyDescent="0.25">
      <c r="A6" s="6">
        <v>4644516</v>
      </c>
      <c r="B6" s="12" t="s">
        <v>288</v>
      </c>
      <c r="C6" s="6">
        <v>0.75</v>
      </c>
      <c r="D6" s="6" t="s">
        <v>105</v>
      </c>
      <c r="E6" s="13">
        <v>45078</v>
      </c>
      <c r="F6" s="13">
        <v>45105</v>
      </c>
      <c r="G6" s="6"/>
    </row>
    <row r="7" spans="1:7" x14ac:dyDescent="0.25">
      <c r="A7" s="52">
        <v>4645533</v>
      </c>
      <c r="B7" s="12" t="s">
        <v>289</v>
      </c>
      <c r="C7" s="6">
        <v>0.25</v>
      </c>
      <c r="D7" s="6" t="s">
        <v>105</v>
      </c>
      <c r="E7" s="13">
        <v>45105</v>
      </c>
      <c r="F7" s="13">
        <v>45135</v>
      </c>
      <c r="G7" s="6"/>
    </row>
    <row r="8" spans="1:7" x14ac:dyDescent="0.25">
      <c r="B8" s="1" t="s">
        <v>62</v>
      </c>
      <c r="C8" s="2">
        <f>SUM(C4:C7)</f>
        <v>3.5</v>
      </c>
    </row>
    <row r="10" spans="1:7" x14ac:dyDescent="0.25">
      <c r="A10" s="11" t="s">
        <v>98</v>
      </c>
    </row>
  </sheetData>
  <sortState xmlns:xlrd2="http://schemas.microsoft.com/office/spreadsheetml/2017/richdata2" ref="A4:G6">
    <sortCondition ref="A4:A6"/>
  </sortState>
  <mergeCells count="2">
    <mergeCell ref="A1:B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781E-DFCD-4C0E-AB70-13DDCD924973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5.42578125" bestFit="1" customWidth="1"/>
    <col min="3" max="3" width="17.85546875" style="2" customWidth="1"/>
    <col min="4" max="4" width="17.28515625" style="2" bestFit="1" customWidth="1"/>
    <col min="5" max="5" width="17.28515625" style="2" customWidth="1"/>
    <col min="6" max="6" width="23" customWidth="1"/>
    <col min="7" max="7" width="52.42578125" style="2" customWidth="1"/>
  </cols>
  <sheetData>
    <row r="1" spans="1:7" ht="18" customHeight="1" x14ac:dyDescent="0.25">
      <c r="A1" s="82" t="s">
        <v>126</v>
      </c>
      <c r="B1" s="83"/>
      <c r="C1" s="26"/>
      <c r="D1" s="26"/>
      <c r="E1" s="26"/>
      <c r="F1" s="26"/>
      <c r="G1" s="26"/>
    </row>
    <row r="2" spans="1:7" ht="18" customHeight="1" x14ac:dyDescent="0.25">
      <c r="A2" s="84" t="s">
        <v>123</v>
      </c>
      <c r="B2" s="85"/>
      <c r="C2" s="27"/>
      <c r="D2" s="28"/>
      <c r="E2" s="28"/>
      <c r="F2" s="28"/>
      <c r="G2" s="28"/>
    </row>
    <row r="3" spans="1:7" ht="22.5" customHeight="1" x14ac:dyDescent="0.25">
      <c r="A3" s="3" t="s">
        <v>0</v>
      </c>
      <c r="B3" s="3" t="s">
        <v>1</v>
      </c>
      <c r="C3" s="3" t="s">
        <v>103</v>
      </c>
      <c r="D3" s="3" t="s">
        <v>97</v>
      </c>
      <c r="E3" s="40" t="s">
        <v>3</v>
      </c>
      <c r="F3" s="8" t="s">
        <v>104</v>
      </c>
      <c r="G3" s="8" t="s">
        <v>63</v>
      </c>
    </row>
    <row r="4" spans="1:7" x14ac:dyDescent="0.25">
      <c r="A4" s="15">
        <v>4637104</v>
      </c>
      <c r="B4" s="36" t="s">
        <v>144</v>
      </c>
      <c r="C4" s="15">
        <v>2</v>
      </c>
      <c r="D4" s="6" t="s">
        <v>105</v>
      </c>
      <c r="E4" s="13">
        <v>44915</v>
      </c>
      <c r="F4" s="13">
        <v>44930</v>
      </c>
      <c r="G4" s="5"/>
    </row>
    <row r="5" spans="1:7" x14ac:dyDescent="0.25">
      <c r="A5" s="6">
        <v>4640981</v>
      </c>
      <c r="B5" s="12" t="s">
        <v>145</v>
      </c>
      <c r="C5" s="6">
        <v>0.5</v>
      </c>
      <c r="D5" s="6" t="s">
        <v>105</v>
      </c>
      <c r="E5" s="13">
        <v>44992</v>
      </c>
      <c r="F5" s="13">
        <v>45022</v>
      </c>
      <c r="G5" s="6"/>
    </row>
    <row r="6" spans="1:7" x14ac:dyDescent="0.25">
      <c r="A6" s="6">
        <v>4644516</v>
      </c>
      <c r="B6" s="12" t="s">
        <v>288</v>
      </c>
      <c r="C6" s="6">
        <v>0.75</v>
      </c>
      <c r="D6" s="6" t="s">
        <v>105</v>
      </c>
      <c r="E6" s="13">
        <v>45078</v>
      </c>
      <c r="F6" s="13">
        <v>45105</v>
      </c>
      <c r="G6" s="6"/>
    </row>
    <row r="7" spans="1:7" x14ac:dyDescent="0.25">
      <c r="A7" s="52">
        <v>4645533</v>
      </c>
      <c r="B7" s="12" t="s">
        <v>289</v>
      </c>
      <c r="C7" s="6">
        <v>0.25</v>
      </c>
      <c r="D7" s="6" t="s">
        <v>105</v>
      </c>
      <c r="E7" s="13">
        <v>45105</v>
      </c>
      <c r="F7" s="13">
        <v>45135</v>
      </c>
      <c r="G7" s="6"/>
    </row>
    <row r="8" spans="1:7" x14ac:dyDescent="0.25">
      <c r="B8" s="1" t="s">
        <v>62</v>
      </c>
      <c r="C8" s="2">
        <f>SUM(C4:C7)</f>
        <v>3.5</v>
      </c>
    </row>
    <row r="10" spans="1:7" x14ac:dyDescent="0.25">
      <c r="A10" s="11" t="s">
        <v>98</v>
      </c>
    </row>
  </sheetData>
  <sortState xmlns:xlrd2="http://schemas.microsoft.com/office/spreadsheetml/2017/richdata2" ref="A4:G6">
    <sortCondition ref="A4:A6"/>
  </sortState>
  <mergeCells count="2">
    <mergeCell ref="A1:B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O 8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N 4 B I q 0 A A A D 3 A A A A E g A A A E N v b m Z p Z y 9 Q Y W N r Y W d l L n h t b I S P z Q q C Q B z E 7 0 H v I H t 3 v 4 q I + L s e u i Y E U n R d d N E l X c N d W 9 + t Q 4 / U K 6 S U 1 a 3 j z P x g Z h 6 3 O 8 R 9 X Q V X 1 V r d m A g x T F F g n T S 5 r B q j I m Q a F I v 5 D P Y y O 8 t C B Q N t 7 K a 3 e Y R K 5 y 4 b Q r z 3 2 C 9 w 0 x a E U 8 r I K d m l W a l q i T 6 w / g + H 2 o y 1 m U I C j q 8 1 g m P G l n i 9 4 p g C m U x I t P k C f B g 8 p j 8 m b L v K d a 0 S y o S H F M g k g b w / i C c A A A D / / w M A U E s D B B Q A A g A I A A A A I Q A r m n M m / g E A A P w S A A A T A A A A R m 9 y b X V s Y X M v U 2 V j d G l v b j E u b e z W X 2 v b M B A A 8 P d A v 8 O h w k j A h N Z 2 t r K R h 8 6 N a F m 3 t b a 3 M e I w V F t b T G V p y D I k h H z 3 y n H + N X X C H k L S g f J i u L P v z u c f j n M a q 1 R w C K r j + Y d G I x 8 S S R O 4 v e l B F x h V J w 3 Q v 0 A U M q Y 6 0 h v F l L V / C P n 4 I M R j E 6 e M t j 3 B F e U q b y L v f f Q t p z K P v n + 8 9 L 5 + J k q J 6 + h K x E V W 5 q O 7 N x j K S 5 k g S f Q l 9 C L d p T 1 i + Q i 1 L O A F Y x Y o W d C W V T U 9 R e U U v 4 I h p Q r p 3 t U Q k / 6 N o l l 3 l k P W p 5 Q n X V S d M p j 2 r 4 g i g + X l d 1 J k Q u m 7 u a Y k 0 W O V R U L y o E e e Z + b x 5 r N O F v T n 6 U v G g p g w I v N u O d d g N Z g 3 J P y P L h y O / 9 J V 1 V A S n v 8 W M v M E K z J e J s v a L 8 a w J h O E f 9 o O 4 D Q p 4 p T I M e h t z H b u i a G Q C p w z B 7 x C y j Q u d C U 4 t y / e 6 b m U L g i K j t T U g g m q m t h b 4 s 4 i T v h 4 L e z W h z v r 4 W n r p J H y 2 l t d A c G H 8 I F 3 8 c C 9 6 o G 9 k I F 7 + 3 K x a H E 0 E n h N h L 0 h o v P a R A T + I U g E / i 4 T g b 8 N R e D v T c W i y f F Y 6 F U v X b g b L t 7 C K 4 N x 7 4 c H g K G 7 7 I C h s 1 t g 6 M y + Y C y b H A 1 G u e o 5 D N c 9 2 4 B x s W c X G 6 c / f x / 9 k 4 z T c v v Q t F v I A D F A a o H o f 8 A D + T A f G / / R x 0 Y F w z E w D I w 6 G K 6 B Y W D U w e g Y G A b G D M Y T A A A A / / 8 D A F B L A Q I t A B Q A B g A I A A A A I Q A q 3 a p A 0 g A A A D c B A A A T A A A A A A A A A A A A A A A A A A A A A A B b Q 2 9 u d G V u d F 9 U e X B l c 1 0 u e G 1 s U E s B A i 0 A F A A C A A g A A A A h A J D e A S K t A A A A 9 w A A A B I A A A A A A A A A A A A A A A A A C w M A A E N v b m Z p Z y 9 Q Y W N r Y W d l L n h t b F B L A Q I t A B Q A A g A I A A A A I Q A r m n M m / g E A A P w S A A A T A A A A A A A A A A A A A A A A A O g D A A B G b 3 J t d W x h c y 9 T Z W N 0 a W 9 u M S 5 t U E s F B g A A A A A D A A M A w g A A A B c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Y W g A A A A A A A H Z a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T E l F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O S 0 x M l Q x N T o z O D o y N y 4 5 N z c w O T c 3 W i I v P j x F b n R y e S B U e X B l P S J G a W x s Q 2 9 s d W 1 u V H l w Z X M i I F Z h b H V l P S J z Q m d Z Q U F B Q T 0 i L z 4 8 R W 5 0 c n k g V H l w Z T 0 i R m l s b E N v b H V t b k 5 h b W V z I i B W Y W x 1 Z T 0 i c 1 s m c X V v d D t G W T I z I E Z p Z H V j a W F y e S B O V E M g T E l F I E N v a G 9 y d C A z M D M g Q 3 V y c m l j d W x 1 b S A x M j g 3 J n F 1 b 3 Q 7 L C Z x d W 9 0 O 0 N v b H V t b j I m c X V v d D s s J n F 1 b 3 Q 7 Q 2 9 s d W 1 u M y Z x d W 9 0 O y w m c X V v d D t D b 2 x 1 b W 4 0 J n F 1 b 3 Q 7 L C Z x d W 9 0 O 0 N v b H V t b j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S U U v Q X V 0 b 1 J l b W 9 2 Z W R D b 2 x 1 b W 5 z M S 5 7 R l k y M y B G a W R 1 Y 2 l h c n k g T l R D I E x J R S B D b 2 h v c n Q g M z A z I E N 1 c n J p Y 3 V s d W 0 g M T I 4 N y w w f S Z x d W 9 0 O y w m c X V v d D t T Z W N 0 a W 9 u M S 9 M S U U v Q X V 0 b 1 J l b W 9 2 Z W R D b 2 x 1 b W 5 z M S 5 7 Q 2 9 s d W 1 u M i w x f S Z x d W 9 0 O y w m c X V v d D t T Z W N 0 a W 9 u M S 9 M S U U v Q X V 0 b 1 J l b W 9 2 Z W R D b 2 x 1 b W 5 z M S 5 7 Q 2 9 s d W 1 u M y w y f S Z x d W 9 0 O y w m c X V v d D t T Z W N 0 a W 9 u M S 9 M S U U v Q X V 0 b 1 J l b W 9 2 Z W R D b 2 x 1 b W 5 z M S 5 7 Q 2 9 s d W 1 u N C w z f S Z x d W 9 0 O y w m c X V v d D t T Z W N 0 a W 9 u M S 9 M S U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M S U U v Q X V 0 b 1 J l b W 9 2 Z W R D b 2 x 1 b W 5 z M S 5 7 R l k y M y B G a W R 1 Y 2 l h c n k g T l R D I E x J R S B D b 2 h v c n Q g M z A z I E N 1 c n J p Y 3 V s d W 0 g M T I 4 N y w w f S Z x d W 9 0 O y w m c X V v d D t T Z W N 0 a W 9 u M S 9 M S U U v Q X V 0 b 1 J l b W 9 2 Z W R D b 2 x 1 b W 5 z M S 5 7 Q 2 9 s d W 1 u M i w x f S Z x d W 9 0 O y w m c X V v d D t T Z W N 0 a W 9 u M S 9 M S U U v Q X V 0 b 1 J l b W 9 2 Z W R D b 2 x 1 b W 5 z M S 5 7 Q 2 9 s d W 1 u M y w y f S Z x d W 9 0 O y w m c X V v d D t T Z W N 0 a W 9 u M S 9 M S U U v Q X V 0 b 1 J l b W 9 2 Z W R D b 2 x 1 b W 5 z M S 5 7 Q 2 9 s d W 1 u N C w z f S Z x d W 9 0 O y w m c X V v d D t T Z W N 0 a W 9 u M S 9 M S U U v Q X V 0 b 1 J l b W 9 2 Z W R D b 2 x 1 b W 5 z M S 5 7 Q 2 9 s d W 1 u N S w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k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5 L T E y V D E 1 O j M 4 O j U 5 L j A y O D Q 2 M D F a I i 8 + P E V u d H J 5 I F R 5 c G U 9 I k Z p b G x D b 2 x 1 b W 5 U e X B l c y I g V m F s d W U 9 I n N C Z 1 l B Q U F B P S I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Z T U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k t M T J U M T U 6 M z k 6 M z U u M T I x M j Q 3 M l o i L z 4 8 R W 5 0 c n k g V H l w Z T 0 i R m l s b E N v b H V t b l R 5 c G V z I i B W Y W x 1 Z T 0 i c 0 J n W U F B Q U E 9 I i 8 + P E V u d H J 5 I F R 5 c G U 9 I k Z p b G x D b 2 x 1 b W 5 O Y W 1 l c y I g V m F s d W U 9 I n N b J n F 1 b 3 Q 7 R l k y M y B G a W R 1 Y 2 l h c n k g T l R D I E Z T U i B D b 2 h v c n Q g M z A 0 I E N 1 c n J p Y 3 V s d W 0 g M T I 4 N i A m c X V v d D s s J n F 1 b 3 Q 7 Q 2 9 s d W 1 u M i Z x d W 9 0 O y w m c X V v d D t D b 2 x 1 b W 4 z J n F 1 b 3 Q 7 L C Z x d W 9 0 O 0 N v b H V t b j Q m c X V v d D s s J n F 1 b 3 Q 7 Q 2 9 s d W 1 u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T U i 9 B d X R v U m V t b 3 Z l Z E N v b H V t b n M x L n t G W T I z I E Z p Z H V j a W F y e S B O V E M g R l N S I E N v a G 9 y d C A z M D Q g Q 3 V y c m l j d W x 1 b S A x M j g 2 I C w w f S Z x d W 9 0 O y w m c X V v d D t T Z W N 0 a W 9 u M S 9 G U 1 I v Q X V 0 b 1 J l b W 9 2 Z W R D b 2 x 1 b W 5 z M S 5 7 Q 2 9 s d W 1 u M i w x f S Z x d W 9 0 O y w m c X V v d D t T Z W N 0 a W 9 u M S 9 G U 1 I v Q X V 0 b 1 J l b W 9 2 Z W R D b 2 x 1 b W 5 z M S 5 7 Q 2 9 s d W 1 u M y w y f S Z x d W 9 0 O y w m c X V v d D t T Z W N 0 a W 9 u M S 9 G U 1 I v Q X V 0 b 1 J l b W 9 2 Z W R D b 2 x 1 b W 5 z M S 5 7 Q 2 9 s d W 1 u N C w z f S Z x d W 9 0 O y w m c X V v d D t T Z W N 0 a W 9 u M S 9 G U 1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U 1 I v Q X V 0 b 1 J l b W 9 2 Z W R D b 2 x 1 b W 5 z M S 5 7 R l k y M y B G a W R 1 Y 2 l h c n k g T l R D I E Z T U i B D b 2 h v c n Q g M z A 0 I E N 1 c n J p Y 3 V s d W 0 g M T I 4 N i A s M H 0 m c X V v d D s s J n F 1 b 3 Q 7 U 2 V j d G l v b j E v R l N S L 0 F 1 d G 9 S Z W 1 v d m V k Q 2 9 s d W 1 u c z E u e 0 N v b H V t b j I s M X 0 m c X V v d D s s J n F 1 b 3 Q 7 U 2 V j d G l v b j E v R l N S L 0 F 1 d G 9 S Z W 1 v d m V k Q 2 9 s d W 1 u c z E u e 0 N v b H V t b j M s M n 0 m c X V v d D s s J n F 1 b 3 Q 7 U 2 V j d G l v b j E v R l N S L 0 F 1 d G 9 S Z W 1 v d m V k Q 2 9 s d W 1 u c z E u e 0 N v b H V t b j Q s M 3 0 m c X V v d D s s J n F 1 b 3 Q 7 U 2 V j d G l v b j E v R l N S L 0 F 1 d G 9 S Z W 1 v d m V k Q 2 9 s d W 1 u c z E u e 0 N v b H V t b j U s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F S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y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5 L T E y V D E 1 O j Q w O j U 3 L j U y N z Y 5 M T d a I i 8 + P E V u d H J 5 I F R 5 c G U 9 I k Z p b G x D b 2 x 1 b W 5 U e X B l c y I g V m F s d W U 9 I n N C Z 1 l B Q m d Z P S I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S V C 9 B d X R v U m V t b 3 Z l Z E N v b H V t b n M x L n t G W T I z I E Z p Z H V j a W F y e S B O V E M g U V J U I E N v a G 9 y d C A 0 N D A g Q 3 V y c m l j d W x 1 b S A x M j g 4 L D B 9 J n F 1 b 3 Q 7 L C Z x d W 9 0 O 1 N l Y 3 R p b 2 4 x L 1 F S V C 9 B d X R v U m V t b 3 Z l Z E N v b H V t b n M x L n t D b 2 x 1 b W 4 y L D F 9 J n F 1 b 3 Q 7 L C Z x d W 9 0 O 1 N l Y 3 R p b 2 4 x L 1 F S V C 9 B d X R v U m V t b 3 Z l Z E N v b H V t b n M x L n t D b 2 x 1 b W 4 z L D J 9 J n F 1 b 3 Q 7 L C Z x d W 9 0 O 1 N l Y 3 R p b 2 4 x L 1 F S V C 9 B d X R v U m V t b 3 Z l Z E N v b H V t b n M x L n t D b 2 x 1 b W 4 0 L D N 9 J n F 1 b 3 Q 7 L C Z x d W 9 0 O 1 N l Y 3 R p b 2 4 x L 1 F S V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S V C 9 B d X R v U m V t b 3 Z l Z E N v b H V t b n M x L n t G W T I z I E Z p Z H V j a W F y e S B O V E M g U V J U I E N v a G 9 y d C A 0 N D A g Q 3 V y c m l j d W x 1 b S A x M j g 4 L D B 9 J n F 1 b 3 Q 7 L C Z x d W 9 0 O 1 N l Y 3 R p b 2 4 x L 1 F S V C 9 B d X R v U m V t b 3 Z l Z E N v b H V t b n M x L n t D b 2 x 1 b W 4 y L D F 9 J n F 1 b 3 Q 7 L C Z x d W 9 0 O 1 N l Y 3 R p b 2 4 x L 1 F S V C 9 B d X R v U m V t b 3 Z l Z E N v b H V t b n M x L n t D b 2 x 1 b W 4 z L D J 9 J n F 1 b 3 Q 7 L C Z x d W 9 0 O 1 N l Y 3 R p b 2 4 x L 1 F S V C 9 B d X R v U m V t b 3 Z l Z E N v b H V t b n M x L n t D b 2 x 1 b W 4 0 L D N 9 J n F 1 b 3 Q 7 L C Z x d W 9 0 O 1 N l Y 3 R p b 2 4 x L 1 F S V C 9 B d X R v U m V t b 3 Z l Z E N v b H V t b n M x L n t D b 2 x 1 b W 4 1 L D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R U l Q i L z 4 8 L 1 N 0 Y W J s Z U V u d H J p Z X M + P C 9 J d G V t P j x J d G V t P j x J d G V t T G 9 j Y X R p b 2 4 + P E l 0 Z W 1 U e X B l P k Z v c m 1 1 b G E 8 L 0 l 0 Z W 1 U e X B l P j x J d G V t U G F 0 a D 5 T Z W N 0 a W 9 u M S 9 R U l Q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c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O S 0 x M l Q x N T o 0 M D o 1 N y 4 1 M j c 2 O T E 3 W i I v P j x F b n R y e S B U e X B l P S J G a W x s Q 2 9 s d W 1 u V H l w Z X M i I F Z h b H V l P S J z Q m d Z Q U J n W T 0 i L z 4 8 R W 5 0 c n k g V H l w Z T 0 i R m l s b E N v b H V t b k 5 h b W V z I i B W Y W x 1 Z T 0 i c 1 s m c X V v d D t G W T I z I E Z p Z H V j a W F y e S B O V E M g U V J U I E N v a G 9 y d C A 0 N D A g Q 3 V y c m l j d W x 1 b S A x M j g 4 J n F 1 b 3 Q 7 L C Z x d W 9 0 O 0 N v b H V t b j I m c X V v d D s s J n F 1 b 3 Q 7 Q 2 9 s d W 1 u M y Z x d W 9 0 O y w m c X V v d D t D b 2 x 1 b W 4 0 J n F 1 b 3 Q 7 L C Z x d W 9 0 O 0 N v b H V t b j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U Y W J s Z S I v P j x F b n R y e S B U e X B l P S J G a W x s V G F y Z 2 V 0 I i B W Y W x 1 Z T 0 i c 1 F S V F 8 2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R k U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A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O S 0 x M l Q x N T o z O D o 1 O S 4 w M j g 0 N j A x W i I v P j x F b n R y e S B U e X B l P S J G a W x s Q 2 9 s d W 1 u V H l w Z X M i I F Z h b H V l P S J z Q m d Z Q U F B Q T 0 i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G R V 8 3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R k U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A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O S 0 x M l Q x N T o z O D o 1 O S 4 w M j g 0 N j A x W i I v P j x F b n R y e S B U e X B l P S J G a W x s Q 2 9 s d W 1 u V H l w Z X M i I F Z h b H V l P S J z Q m d Z Q U F B Q T 0 i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G R V 8 3 O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Z F J T I w K D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w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k t M T J U M T U 6 M z g 6 N T k u M D I 4 N D Y w M V o i L z 4 8 R W 5 0 c n k g V H l w Z T 0 i R m l s b E N v b H V t b l R 5 c G V z I i B W Y W x 1 Z T 0 i c 0 J n W U F B Q U E 9 I i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R k V f N z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G R S U y M C g 1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M C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5 L T E y V D E 1 O j M 4 O j U 5 L j A y O D Q 2 M D F a I i 8 + P E V u d H J 5 I F R 5 c G U 9 I k Z p b G x D b 2 x 1 b W 5 U e X B l c y I g V m F s d W U 9 I n N C Z 1 l B Q U F B P S I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0 Z F X z c x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x J R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J R S 9 M S U U l M j B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J R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J R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9 G R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l N S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l N S L 0 Z T U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l N S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l N S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U l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U l Q v U V J U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U l Q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U l Q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S V C U y M C g y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S V C U y M C g y K S 9 R U l R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S V C U y M C g y K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S V C U y M C g y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M i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y K S 9 G R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M i k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y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M y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z K S 9 G R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M y k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z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N C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0 K S 9 G R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N C k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0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N S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1 K S 9 G R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U l M j A o N S k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R S U y M C g 1 K S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5 K q s C r O P 0 K B n W G e T Y y y O A A A A A A C A A A A A A A D Z g A A w A A A A B A A A A A f M k J G B z v D 1 b i r + Z a f F i j K A A A A A A S A A A C g A A A A E A A A A B T M E U 6 4 j / F 8 n C 6 I w M Z Z 5 e R Q A A A A x 0 i e O 4 b j Y F a m p M z T z Q S o i K V I 8 8 A l l G d x Q y F 9 p b W / 9 D 8 l Q r Q P E + L I G s W Z L p n O 8 h U u S v z n 2 + a 4 F f e o Y x g n C q k X O J r 3 z 5 C 3 a 1 F B q W Q 4 F 4 P o t l I U A A A A K y 2 A K 8 c A o 8 U h E m L c R 3 E r c 2 y I v u c = < / D a t a M a s h u p > 
</file>

<file path=customXml/itemProps1.xml><?xml version="1.0" encoding="utf-8"?>
<ds:datastoreItem xmlns:ds="http://schemas.openxmlformats.org/officeDocument/2006/customXml" ds:itemID="{C087F40C-8B5B-41AA-B85E-CDC7C85F50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Cohorts &amp; Curricula</vt:lpstr>
      <vt:lpstr>FE FY23 (1555)</vt:lpstr>
      <vt:lpstr>FSR FY23 (1556)</vt:lpstr>
      <vt:lpstr>LIE FY23 (1557)</vt:lpstr>
      <vt:lpstr>QRT FY23 (1558)</vt:lpstr>
      <vt:lpstr>Misuse FY23 (1562)</vt:lpstr>
      <vt:lpstr>Trainee FE FY23 (1559)</vt:lpstr>
      <vt:lpstr>Trainee FSR FY23 (1560)</vt:lpstr>
      <vt:lpstr>Trainee LIE FY23 (1561)</vt:lpstr>
      <vt:lpstr>FE 1x (1563)</vt:lpstr>
      <vt:lpstr>FSR 1x (1564)</vt:lpstr>
      <vt:lpstr>LIE 1x (1565)</vt:lpstr>
      <vt:lpstr>QRT 1x (1566)</vt:lpstr>
      <vt:lpstr>Trainee FE 1x (1078)</vt:lpstr>
      <vt:lpstr>Trainee FSR 1x (1079)</vt:lpstr>
      <vt:lpstr>Trainee LIE 1x (1080)</vt:lpstr>
      <vt:lpstr>FOCUS All Positions (716)</vt:lpstr>
      <vt:lpstr>FOCUS FE (839)</vt:lpstr>
      <vt:lpstr>FOCUS FSR (876)</vt:lpstr>
      <vt:lpstr>FOCUS LIE (718)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Mattos, Hector L., VBAVACO</dc:creator>
  <cp:lastModifiedBy>Kathy Poole</cp:lastModifiedBy>
  <dcterms:created xsi:type="dcterms:W3CDTF">2022-09-12T15:36:20Z</dcterms:created>
  <dcterms:modified xsi:type="dcterms:W3CDTF">2023-07-28T19:44:09Z</dcterms:modified>
</cp:coreProperties>
</file>