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agov-my.sharepoint.com/personal/william_west3_va_gov/Documents/Desktop/PRE PP21/"/>
    </mc:Choice>
  </mc:AlternateContent>
  <xr:revisionPtr revIDLastSave="0" documentId="8_{19DCA192-87F4-4AF8-BCAA-0A342AD60184}" xr6:coauthVersionLast="47" xr6:coauthVersionMax="47" xr10:uidLastSave="{00000000-0000-0000-0000-000000000000}"/>
  <bookViews>
    <workbookView xWindow="28680" yWindow="-120" windowWidth="29040" windowHeight="15990" tabRatio="418" activeTab="3" xr2:uid="{00000000-000D-0000-FFFF-FFFF00000000}"/>
  </bookViews>
  <sheets>
    <sheet name="Pre-req" sheetId="8" r:id="rId1"/>
    <sheet name="Week 1" sheetId="1" r:id="rId2"/>
    <sheet name="Week 2" sheetId="9" r:id="rId3"/>
    <sheet name="Week 3" sheetId="5" r:id="rId4"/>
    <sheet name="Week 4" sheetId="7" r:id="rId5"/>
    <sheet name="Week 5" sheetId="6" r:id="rId6"/>
  </sheets>
  <definedNames>
    <definedName name="_xlnm.Print_Area" localSheetId="1">'Week 1'!#REF!</definedName>
    <definedName name="_xlnm.Print_Area" localSheetId="2">'Week 2'!#REF!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6" l="1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4" i="5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4" i="1"/>
  <c r="G2" i="1"/>
  <c r="H2" i="1" s="1"/>
  <c r="I2" i="1" s="1"/>
  <c r="G2" i="5" l="1"/>
  <c r="J2" i="1" l="1"/>
  <c r="G2" i="9" l="1"/>
  <c r="H2" i="9" l="1"/>
  <c r="I2" i="9" s="1"/>
  <c r="J2" i="9" s="1"/>
  <c r="G2" i="6" l="1"/>
  <c r="H2" i="6" s="1"/>
  <c r="I2" i="6" s="1"/>
  <c r="J2" i="6" s="1"/>
  <c r="G2" i="7"/>
  <c r="H2" i="7" s="1"/>
  <c r="I2" i="7" s="1"/>
  <c r="J2" i="7" s="1"/>
  <c r="H2" i="5"/>
  <c r="I2" i="5" s="1"/>
  <c r="J2" i="5" s="1"/>
</calcChain>
</file>

<file path=xl/sharedStrings.xml><?xml version="1.0" encoding="utf-8"?>
<sst xmlns="http://schemas.openxmlformats.org/spreadsheetml/2006/main" count="377" uniqueCount="165">
  <si>
    <t>Monday</t>
  </si>
  <si>
    <t>Tuesday</t>
  </si>
  <si>
    <t>Wednesday</t>
  </si>
  <si>
    <t>Thursday</t>
  </si>
  <si>
    <t>Friday</t>
  </si>
  <si>
    <t>Federal Holiday</t>
  </si>
  <si>
    <t>Make up/Daily preparation</t>
  </si>
  <si>
    <t>Homeroom</t>
  </si>
  <si>
    <r>
      <rPr>
        <b/>
        <sz val="12"/>
        <rFont val="Arial"/>
        <family val="2"/>
      </rPr>
      <t>4560878</t>
    </r>
    <r>
      <rPr>
        <sz val="12"/>
        <rFont val="Arial"/>
        <family val="2"/>
      </rPr>
      <t xml:space="preserve"> | VSR | VIP Rules of Conduct Review and Certification </t>
    </r>
  </si>
  <si>
    <r>
      <t>4559910</t>
    </r>
    <r>
      <rPr>
        <sz val="12"/>
        <rFont val="Arial"/>
        <family val="2"/>
      </rPr>
      <t xml:space="preserve"> | VSR | Welcome to Employee Training</t>
    </r>
  </si>
  <si>
    <r>
      <rPr>
        <b/>
        <sz val="12"/>
        <rFont val="Arial"/>
        <family val="2"/>
      </rPr>
      <t>4545357</t>
    </r>
    <r>
      <rPr>
        <sz val="12"/>
        <rFont val="Arial"/>
        <family val="2"/>
      </rPr>
      <t xml:space="preserve"> | VSR | Department of Veterans Affairs Overview </t>
    </r>
  </si>
  <si>
    <r>
      <rPr>
        <b/>
        <sz val="12"/>
        <rFont val="Arial"/>
        <family val="2"/>
      </rPr>
      <t>4543873</t>
    </r>
    <r>
      <rPr>
        <sz val="12"/>
        <rFont val="Arial"/>
        <family val="2"/>
      </rPr>
      <t xml:space="preserve"> | VSR | Intake &amp; Forms Overview</t>
    </r>
  </si>
  <si>
    <t>Lunch (.5)</t>
  </si>
  <si>
    <t>Self-Study/Makeup Time (.5)</t>
  </si>
  <si>
    <r>
      <rPr>
        <b/>
        <sz val="12"/>
        <rFont val="Arial"/>
        <family val="2"/>
      </rPr>
      <t>4551138</t>
    </r>
    <r>
      <rPr>
        <sz val="12"/>
        <rFont val="Arial"/>
        <family val="2"/>
      </rPr>
      <t xml:space="preserve"> | VSR | Attitudes and Values of a VSR</t>
    </r>
  </si>
  <si>
    <r>
      <rPr>
        <b/>
        <sz val="12"/>
        <rFont val="Arial"/>
        <family val="2"/>
      </rPr>
      <t>4561636</t>
    </r>
    <r>
      <rPr>
        <sz val="12"/>
        <rFont val="Arial"/>
        <family val="2"/>
      </rPr>
      <t xml:space="preserve"> | VSR | Claims Processing Lifecycle</t>
    </r>
  </si>
  <si>
    <r>
      <rPr>
        <b/>
        <sz val="12"/>
        <rFont val="Arial"/>
        <family val="2"/>
      </rPr>
      <t>4550625</t>
    </r>
    <r>
      <rPr>
        <sz val="12"/>
        <rFont val="Arial"/>
        <family val="2"/>
      </rPr>
      <t xml:space="preserve"> | VSR | Processing Systems 
Overview </t>
    </r>
  </si>
  <si>
    <r>
      <rPr>
        <b/>
        <sz val="12"/>
        <rFont val="Arial"/>
        <family val="2"/>
      </rPr>
      <t>4565415</t>
    </r>
    <r>
      <rPr>
        <sz val="12"/>
        <rFont val="Arial"/>
        <family val="2"/>
      </rPr>
      <t xml:space="preserve"> | VSR | VA Terminology</t>
    </r>
  </si>
  <si>
    <r>
      <rPr>
        <b/>
        <sz val="12"/>
        <rFont val="Arial"/>
        <family val="2"/>
      </rPr>
      <t>4569135</t>
    </r>
    <r>
      <rPr>
        <sz val="12"/>
        <rFont val="Arial"/>
        <family val="2"/>
      </rPr>
      <t xml:space="preserve"> | VSR | Systems Compliance for Claims Processors</t>
    </r>
  </si>
  <si>
    <r>
      <rPr>
        <b/>
        <sz val="12"/>
        <rFont val="Arial"/>
        <family val="2"/>
      </rPr>
      <t>4545232</t>
    </r>
    <r>
      <rPr>
        <sz val="12"/>
        <rFont val="Arial"/>
        <family val="2"/>
      </rPr>
      <t xml:space="preserve"> | VSR | CPO: Duty to Assist and Duty to Notify </t>
    </r>
  </si>
  <si>
    <r>
      <rPr>
        <b/>
        <sz val="12"/>
        <color theme="1"/>
        <rFont val="Arial"/>
        <family val="2"/>
      </rPr>
      <t>4567822</t>
    </r>
    <r>
      <rPr>
        <sz val="12"/>
        <color theme="1"/>
        <rFont val="Arial"/>
        <family val="2"/>
      </rPr>
      <t xml:space="preserve"> | VSR  | Adjudication Procedures Manual (M21-1): Location, Organization, &amp; Searching Tips (TMS)</t>
    </r>
  </si>
  <si>
    <r>
      <t>4615671</t>
    </r>
    <r>
      <rPr>
        <sz val="12"/>
        <color theme="1"/>
        <rFont val="Arial"/>
        <family val="2"/>
      </rPr>
      <t xml:space="preserve"> | VSR | Defense Personnel Records Information Retrieval System (DPRIS)</t>
    </r>
  </si>
  <si>
    <t>Time Allowed for Make-up</t>
  </si>
  <si>
    <r>
      <rPr>
        <b/>
        <sz val="12"/>
        <rFont val="Arial"/>
        <family val="2"/>
      </rPr>
      <t>4551125</t>
    </r>
    <r>
      <rPr>
        <sz val="12"/>
        <rFont val="Arial"/>
        <family val="2"/>
      </rPr>
      <t xml:space="preserve"> | VSR | CPO: Federal Records </t>
    </r>
  </si>
  <si>
    <t>Reference Scavenger Hunt</t>
  </si>
  <si>
    <t>VIP Program Daily IWT 
Participant Survey</t>
  </si>
  <si>
    <t>Coloring Key:</t>
  </si>
  <si>
    <t>Instructor Led Lesson</t>
  </si>
  <si>
    <t>eCase</t>
  </si>
  <si>
    <t>eCase Assessment</t>
  </si>
  <si>
    <t xml:space="preserve"> Self-Paced Modules / Interactive Simulations</t>
  </si>
  <si>
    <t xml:space="preserve">Instructor-Led Demo </t>
  </si>
  <si>
    <t>Lunch</t>
  </si>
  <si>
    <t>Makeup time</t>
  </si>
  <si>
    <t>Practical Exercise / Assessment</t>
  </si>
  <si>
    <t>CA Instructions</t>
  </si>
  <si>
    <r>
      <rPr>
        <b/>
        <sz val="12"/>
        <rFont val="Arial"/>
        <family val="2"/>
      </rPr>
      <t xml:space="preserve">4558172 </t>
    </r>
    <r>
      <rPr>
        <sz val="12"/>
        <rFont val="Arial"/>
        <family val="2"/>
      </rPr>
      <t xml:space="preserve">| VSR | Obtaining Service Records  </t>
    </r>
  </si>
  <si>
    <r>
      <rPr>
        <b/>
        <sz val="12"/>
        <rFont val="Arial"/>
        <family val="2"/>
      </rPr>
      <t xml:space="preserve">Heinz </t>
    </r>
    <r>
      <rPr>
        <sz val="12"/>
        <rFont val="Arial"/>
        <family val="2"/>
      </rPr>
      <t>| Initial eCase Assessment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</si>
  <si>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</si>
  <si>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4561765</t>
    </r>
    <r>
      <rPr>
        <sz val="12"/>
        <rFont val="Arial"/>
        <family val="2"/>
      </rPr>
      <t xml:space="preserve"> | VSR | Bookmarking Service Treatment Records (STRs) 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</si>
  <si>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</si>
  <si>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4556866</t>
    </r>
    <r>
      <rPr>
        <sz val="12"/>
        <rFont val="Arial"/>
        <family val="2"/>
      </rPr>
      <t xml:space="preserve"> | VSR | CPO: VA Examinations 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</si>
  <si>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|Initial eCase 
Review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</si>
  <si>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</t>
    </r>
  </si>
  <si>
    <r>
      <t xml:space="preserve">Hamilton </t>
    </r>
    <r>
      <rPr>
        <sz val="12"/>
        <rFont val="Arial"/>
        <family val="2"/>
      </rPr>
      <t xml:space="preserve">| IU eCase Assessment </t>
    </r>
  </si>
  <si>
    <r>
      <rPr>
        <b/>
        <sz val="12"/>
        <rFont val="Arial"/>
        <family val="2"/>
      </rPr>
      <t>Hamilton</t>
    </r>
    <r>
      <rPr>
        <sz val="12"/>
        <rFont val="Arial"/>
        <family val="2"/>
      </rPr>
      <t xml:space="preserve"> | Review of Individual Unemployment (IU) eCase </t>
    </r>
  </si>
  <si>
    <r>
      <t xml:space="preserve">Stevens </t>
    </r>
    <r>
      <rPr>
        <sz val="12"/>
        <rFont val="Arial"/>
        <family val="2"/>
      </rPr>
      <t>| Individual Unemployability (IU) eCase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</si>
  <si>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Initial eCase</t>
    </r>
  </si>
  <si>
    <r>
      <t xml:space="preserve">Stevens </t>
    </r>
    <r>
      <rPr>
        <sz val="12"/>
        <rFont val="Arial"/>
        <family val="2"/>
      </rPr>
      <t>| Individual Unemployability (IU) eCase Assessment</t>
    </r>
  </si>
  <si>
    <r>
      <rPr>
        <b/>
        <sz val="12"/>
        <rFont val="Arial"/>
        <family val="2"/>
      </rPr>
      <t>4568054</t>
    </r>
    <r>
      <rPr>
        <sz val="12"/>
        <rFont val="Arial"/>
        <family val="2"/>
      </rPr>
      <t xml:space="preserve"> | VSR | Private Medical Records (PMR) Retrieval Program </t>
    </r>
  </si>
  <si>
    <t xml:space="preserve">Friday Wrap-up: Week Three   </t>
  </si>
  <si>
    <r>
      <rPr>
        <b/>
        <sz val="12"/>
        <rFont val="Arial"/>
        <family val="2"/>
      </rPr>
      <t>4560224</t>
    </r>
    <r>
      <rPr>
        <sz val="12"/>
        <rFont val="Arial"/>
        <family val="2"/>
      </rPr>
      <t xml:space="preserve"> | VSR | Increase Examination and Secondary Medical Opinion </t>
    </r>
  </si>
  <si>
    <r>
      <rPr>
        <b/>
        <sz val="12"/>
        <rFont val="Arial"/>
        <family val="2"/>
      </rPr>
      <t>4490100</t>
    </r>
    <r>
      <rPr>
        <sz val="12"/>
        <rFont val="Arial"/>
        <family val="2"/>
      </rPr>
      <t xml:space="preserve"> | VSR | Posttraumatic Stress Disorder (PTSD)       </t>
    </r>
    <r>
      <rPr>
        <b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                          </t>
    </r>
    <r>
      <rPr>
        <b/>
        <sz val="12"/>
        <rFont val="Arial"/>
        <family val="2"/>
      </rPr>
      <t xml:space="preserve"> </t>
    </r>
  </si>
  <si>
    <r>
      <rPr>
        <b/>
        <sz val="12"/>
        <rFont val="Arial"/>
        <family val="2"/>
      </rPr>
      <t>Baxter</t>
    </r>
    <r>
      <rPr>
        <sz val="12"/>
        <rFont val="Arial"/>
        <family val="2"/>
      </rPr>
      <t xml:space="preserve"> | PTSD eCase</t>
    </r>
  </si>
  <si>
    <r>
      <t xml:space="preserve">Subsequent Development: </t>
    </r>
    <r>
      <rPr>
        <b/>
        <sz val="12"/>
        <rFont val="Arial"/>
        <family val="2"/>
      </rPr>
      <t>Case Study</t>
    </r>
  </si>
  <si>
    <t>End of IWT 
Student Survey</t>
  </si>
  <si>
    <r>
      <rPr>
        <b/>
        <sz val="12"/>
        <rFont val="Arial"/>
        <family val="2"/>
      </rPr>
      <t>4556765</t>
    </r>
    <r>
      <rPr>
        <sz val="12"/>
        <rFont val="Arial"/>
        <family val="2"/>
      </rPr>
      <t xml:space="preserve"> | VSR | CPO: Subsequent Development and Ready for Decision</t>
    </r>
  </si>
  <si>
    <t>Pre VSR IWT 
Assessment Review</t>
  </si>
  <si>
    <r>
      <rPr>
        <b/>
        <sz val="12"/>
        <rFont val="Arial"/>
        <family val="2"/>
      </rPr>
      <t xml:space="preserve">Barrett </t>
    </r>
    <r>
      <rPr>
        <sz val="12"/>
        <rFont val="Arial"/>
        <family val="2"/>
      </rPr>
      <t>| PTSD eCase</t>
    </r>
  </si>
  <si>
    <t xml:space="preserve">VSR Pre-D IWT 
Wrap Up                                                </t>
  </si>
  <si>
    <t>.</t>
  </si>
  <si>
    <t xml:space="preserve">Friday Wrap-up: Week One   </t>
  </si>
  <si>
    <t>Homeroom/eCase instructions</t>
  </si>
  <si>
    <t>Friday Wrap-Up Week 2</t>
  </si>
  <si>
    <t>Time allowed for Make-up</t>
  </si>
  <si>
    <r>
      <rPr>
        <b/>
        <sz val="12"/>
        <rFont val="Arial"/>
        <family val="2"/>
      </rPr>
      <t>4488228</t>
    </r>
    <r>
      <rPr>
        <sz val="12"/>
        <rFont val="Arial"/>
        <family val="2"/>
      </rPr>
      <t xml:space="preserve"> | VSR | Individual Unemployability Development (cont.)</t>
    </r>
  </si>
  <si>
    <r>
      <rPr>
        <b/>
        <sz val="12"/>
        <rFont val="Arial"/>
        <family val="2"/>
      </rPr>
      <t>4558111</t>
    </r>
    <r>
      <rPr>
        <sz val="12"/>
        <rFont val="Arial"/>
        <family val="2"/>
      </rPr>
      <t xml:space="preserve"> | VSR | Introduction to VBMS and eFolder Maintenance</t>
    </r>
  </si>
  <si>
    <r>
      <rPr>
        <b/>
        <sz val="12"/>
        <rFont val="Arial"/>
        <family val="2"/>
      </rPr>
      <t>4624270</t>
    </r>
    <r>
      <rPr>
        <sz val="12"/>
        <rFont val="Arial"/>
        <family val="2"/>
      </rPr>
      <t xml:space="preserve"> | VSR | Subsequent Development</t>
    </r>
  </si>
  <si>
    <r>
      <rPr>
        <b/>
        <sz val="12"/>
        <rFont val="Arial"/>
        <family val="2"/>
      </rPr>
      <t>4557891</t>
    </r>
    <r>
      <rPr>
        <sz val="12"/>
        <rFont val="Arial"/>
        <family val="2"/>
      </rPr>
      <t xml:space="preserve"> | VSR | Examinations and Medical Opinions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</si>
  <si>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 Review</t>
    </r>
  </si>
  <si>
    <r>
      <rPr>
        <b/>
        <sz val="12"/>
        <rFont val="Arial"/>
        <family val="2"/>
      </rPr>
      <t xml:space="preserve">Ludlum </t>
    </r>
    <r>
      <rPr>
        <sz val="12"/>
        <rFont val="Arial"/>
        <family val="2"/>
      </rPr>
      <t>| Non-Original eCase Review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</si>
  <si>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Review</t>
    </r>
  </si>
  <si>
    <r>
      <rPr>
        <b/>
        <sz val="12"/>
        <rFont val="Arial"/>
        <family val="2"/>
      </rPr>
      <t xml:space="preserve"> 4564167</t>
    </r>
    <r>
      <rPr>
        <sz val="12"/>
        <rFont val="Arial"/>
        <family val="2"/>
      </rPr>
      <t xml:space="preserve"> | VSR | Exam Management System (EMS): Exam Follow-Ups</t>
    </r>
  </si>
  <si>
    <r>
      <rPr>
        <b/>
        <sz val="12"/>
        <rFont val="Arial"/>
        <family val="2"/>
      </rPr>
      <t>Stevens</t>
    </r>
    <r>
      <rPr>
        <sz val="12"/>
        <rFont val="Arial"/>
        <family val="2"/>
      </rPr>
      <t xml:space="preserve"> | Review of Individual Unemployability (IU) eCase</t>
    </r>
  </si>
  <si>
    <r>
      <t>Hamilton |</t>
    </r>
    <r>
      <rPr>
        <sz val="12"/>
        <rFont val="Arial"/>
        <family val="2"/>
      </rPr>
      <t xml:space="preserve"> Individual Unemployability (IU) eCase</t>
    </r>
  </si>
  <si>
    <r>
      <rPr>
        <b/>
        <sz val="12"/>
        <rFont val="Arial"/>
        <family val="2"/>
      </rPr>
      <t>4570819</t>
    </r>
    <r>
      <rPr>
        <sz val="12"/>
        <rFont val="Arial"/>
        <family val="2"/>
      </rPr>
      <t xml:space="preserve"> | VSR | Introduction to Reviewing Service Treatment Records (STRs)</t>
    </r>
  </si>
  <si>
    <r>
      <rPr>
        <b/>
        <sz val="12"/>
        <rFont val="Arial"/>
        <family val="2"/>
      </rPr>
      <t>4565658</t>
    </r>
    <r>
      <rPr>
        <sz val="12"/>
        <rFont val="Arial"/>
        <family val="2"/>
      </rPr>
      <t xml:space="preserve"> | VSR | Power of Attorney and Veterans Service Organizations </t>
    </r>
  </si>
  <si>
    <r>
      <rPr>
        <b/>
        <sz val="12"/>
        <rFont val="Arial"/>
        <family val="2"/>
      </rPr>
      <t>4566724</t>
    </r>
    <r>
      <rPr>
        <sz val="12"/>
        <rFont val="Arial"/>
        <family val="2"/>
      </rPr>
      <t xml:space="preserve"> | VSR | Updating Military Service in VBMS</t>
    </r>
  </si>
  <si>
    <r>
      <rPr>
        <b/>
        <sz val="12"/>
        <rFont val="Arial"/>
        <family val="2"/>
      </rPr>
      <t>4456082</t>
    </r>
    <r>
      <rPr>
        <sz val="12"/>
        <rFont val="Arial"/>
        <family val="2"/>
      </rPr>
      <t xml:space="preserve"> | VSR | VA Duty to Assist     </t>
    </r>
  </si>
  <si>
    <r>
      <rPr>
        <b/>
        <sz val="12"/>
        <rFont val="Arial"/>
        <family val="2"/>
      </rPr>
      <t>4443822</t>
    </r>
    <r>
      <rPr>
        <sz val="12"/>
        <rFont val="Arial"/>
        <family val="2"/>
      </rPr>
      <t xml:space="preserve"> | VSR | Establishing Veteran Status</t>
    </r>
  </si>
  <si>
    <r>
      <rPr>
        <b/>
        <sz val="12"/>
        <rFont val="Arial"/>
        <family val="2"/>
      </rPr>
      <t>4564081</t>
    </r>
    <r>
      <rPr>
        <sz val="12"/>
        <rFont val="Arial"/>
        <family val="2"/>
      </rPr>
      <t xml:space="preserve"> | VSR | PIES O50 Demonstration</t>
    </r>
  </si>
  <si>
    <r>
      <rPr>
        <b/>
        <sz val="12"/>
        <rFont val="Arial"/>
        <family val="2"/>
      </rPr>
      <t>4551133</t>
    </r>
    <r>
      <rPr>
        <sz val="12"/>
        <rFont val="Arial"/>
        <family val="2"/>
      </rPr>
      <t xml:space="preserve"> | VSR | CPO: End Product (EP) Control and Claims Establishment (CEST)</t>
    </r>
  </si>
  <si>
    <r>
      <rPr>
        <b/>
        <sz val="12"/>
        <color theme="1"/>
        <rFont val="Arial"/>
        <family val="2"/>
      </rPr>
      <t>4519677</t>
    </r>
    <r>
      <rPr>
        <sz val="12"/>
        <color theme="1"/>
        <rFont val="Arial"/>
        <family val="2"/>
      </rPr>
      <t xml:space="preserve"> | VSR | Initial Claims – Non-Original</t>
    </r>
  </si>
  <si>
    <r>
      <rPr>
        <b/>
        <sz val="12"/>
        <rFont val="Arial"/>
        <family val="2"/>
      </rPr>
      <t>4500819</t>
    </r>
    <r>
      <rPr>
        <sz val="12"/>
        <rFont val="Arial"/>
        <family val="2"/>
      </rPr>
      <t xml:space="preserve"> | VSR | Supplemental Claims</t>
    </r>
  </si>
  <si>
    <r>
      <rPr>
        <b/>
        <sz val="12"/>
        <color theme="1"/>
        <rFont val="Arial"/>
        <family val="2"/>
      </rPr>
      <t>4615660</t>
    </r>
    <r>
      <rPr>
        <sz val="12"/>
        <color theme="1"/>
        <rFont val="Arial"/>
        <family val="2"/>
      </rPr>
      <t xml:space="preserve"> | VSR | Dependency Claims for Pre-Determination</t>
    </r>
  </si>
  <si>
    <r>
      <rPr>
        <b/>
        <sz val="12"/>
        <rFont val="Arial"/>
        <family val="2"/>
      </rPr>
      <t>4561738</t>
    </r>
    <r>
      <rPr>
        <sz val="12"/>
        <rFont val="Arial"/>
        <family val="2"/>
      </rPr>
      <t xml:space="preserve"> | VSR | Pre-Discharge Programs Overview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</si>
  <si>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</si>
  <si>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</t>
    </r>
  </si>
  <si>
    <t>Review of Reference Scavenger Hunt</t>
  </si>
  <si>
    <t>Introduction to VSR Pre D IWT Program</t>
  </si>
  <si>
    <r>
      <rPr>
        <b/>
        <sz val="12"/>
        <rFont val="Arial"/>
        <family val="2"/>
      </rPr>
      <t>61975</t>
    </r>
    <r>
      <rPr>
        <sz val="12"/>
        <rFont val="Arial"/>
        <family val="2"/>
      </rPr>
      <t xml:space="preserve"> | VSR | Intro to End Product Controls and Claims Establishment</t>
    </r>
  </si>
  <si>
    <r>
      <rPr>
        <b/>
        <sz val="12"/>
        <rFont val="Arial"/>
        <family val="2"/>
      </rPr>
      <t>61419</t>
    </r>
    <r>
      <rPr>
        <sz val="12"/>
        <rFont val="Arial"/>
        <family val="2"/>
      </rPr>
      <t xml:space="preserve"> | VSR | Tour of the Compensation Service Intranet Home Page</t>
    </r>
  </si>
  <si>
    <t>CS Intro to IWT</t>
  </si>
  <si>
    <t xml:space="preserve">eCase Resources with Checklist and VSTUDENT Numbers                                     </t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</si>
  <si>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</si>
  <si>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VA Examinations – Medical Opinions eCase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</si>
  <si>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 Review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</si>
  <si>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VA Examinations – General Medical eCase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</si>
  <si>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</si>
  <si>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>4652612</t>
    </r>
    <r>
      <rPr>
        <sz val="12"/>
        <rFont val="Arial"/>
        <family val="2"/>
      </rPr>
      <t xml:space="preserve"> | VSR | CPO: Contentions, Special Issues, Tracked Items 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</si>
  <si>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Intitial eCase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</si>
  <si>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Claims Establishment (CEST)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</si>
  <si>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 Review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</si>
  <si>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 Assessment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</si>
  <si>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</si>
  <si>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|Initial eCase Review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</si>
  <si>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</si>
  <si>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</si>
  <si>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 Assessment</t>
    </r>
  </si>
  <si>
    <r>
      <rPr>
        <b/>
        <sz val="12"/>
        <color theme="1"/>
        <rFont val="Arial"/>
        <family val="2"/>
      </rPr>
      <t>Collins</t>
    </r>
    <r>
      <rPr>
        <sz val="12"/>
        <color theme="1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</si>
  <si>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Assessment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</si>
  <si>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Review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</si>
  <si>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Non-Original eCase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</si>
  <si>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Initial eCase 
Review                          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</si>
  <si>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PTSD eCase</t>
    </r>
  </si>
  <si>
    <r>
      <rPr>
        <b/>
        <sz val="12"/>
        <color theme="1"/>
        <rFont val="Arial"/>
        <family val="2"/>
      </rPr>
      <t>Baxter</t>
    </r>
    <r>
      <rPr>
        <sz val="12"/>
        <color theme="1"/>
        <rFont val="Arial"/>
        <family val="2"/>
      </rPr>
      <t xml:space="preserve"> | PTSD eCase Review</t>
    </r>
  </si>
  <si>
    <t>Pre VSR IWT Assessment</t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</si>
  <si>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 xml:space="preserve"> | PTSD eCase Review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</si>
  <si>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Review</t>
    </r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</si>
  <si>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>| PTSD eCase Assessment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</si>
  <si>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Review (cont.)</t>
    </r>
  </si>
  <si>
    <r>
      <rPr>
        <b/>
        <sz val="12"/>
        <rFont val="Arial"/>
        <family val="2"/>
      </rPr>
      <t xml:space="preserve">Baxter </t>
    </r>
    <r>
      <rPr>
        <sz val="12"/>
        <rFont val="Arial"/>
        <family val="2"/>
      </rPr>
      <t>| PTSD eCase 
Assessment</t>
    </r>
  </si>
  <si>
    <r>
      <rPr>
        <b/>
        <sz val="12"/>
        <rFont val="Arial"/>
        <family val="2"/>
      </rPr>
      <t xml:space="preserve">Cornblatt </t>
    </r>
    <r>
      <rPr>
        <sz val="12"/>
        <rFont val="Arial"/>
        <family val="2"/>
      </rPr>
      <t>| SubDev eCase Assessment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</si>
  <si>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Assessment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</si>
  <si>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 Assessment</t>
    </r>
  </si>
  <si>
    <r>
      <rPr>
        <b/>
        <sz val="12"/>
        <color theme="1"/>
        <rFont val="Arial"/>
        <family val="2"/>
      </rPr>
      <t>4616337</t>
    </r>
    <r>
      <rPr>
        <sz val="12"/>
        <color theme="1"/>
        <rFont val="Arial"/>
        <family val="2"/>
      </rPr>
      <t xml:space="preserve"> | VSR |  Veterans Information Solution (VIS) - Interactive Demonstration</t>
    </r>
  </si>
  <si>
    <r>
      <rPr>
        <b/>
        <sz val="12"/>
        <rFont val="Arial"/>
        <family val="2"/>
      </rPr>
      <t>61975</t>
    </r>
    <r>
      <rPr>
        <sz val="12"/>
        <rFont val="Arial"/>
        <family val="2"/>
      </rPr>
      <t xml:space="preserve"> | VSR | Intro to End Product Controls and Claims Establishment (cont.)</t>
    </r>
  </si>
  <si>
    <r>
      <rPr>
        <b/>
        <sz val="12"/>
        <rFont val="Arial"/>
        <family val="2"/>
      </rPr>
      <t xml:space="preserve">4558172 </t>
    </r>
    <r>
      <rPr>
        <sz val="12"/>
        <rFont val="Arial"/>
        <family val="2"/>
      </rPr>
      <t>| VSR | Obtaining Service Records (cont.)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</si>
  <si>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Intitial eCase (cont.)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</si>
  <si>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 (cont.)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</si>
  <si>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|Initial eCase 
Review (cont.)</t>
    </r>
  </si>
  <si>
    <r>
      <rPr>
        <b/>
        <sz val="12"/>
        <rFont val="Arial"/>
        <family val="2"/>
      </rPr>
      <t>4488228</t>
    </r>
    <r>
      <rPr>
        <sz val="12"/>
        <rFont val="Arial"/>
        <family val="2"/>
      </rPr>
      <t xml:space="preserve"> | VSR | Individual Unemployability Development</t>
    </r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</si>
  <si>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 xml:space="preserve"> | PTSD eCase Review (cont.)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</si>
  <si>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Demonstration of Subsequent Development eCase   </t>
    </r>
  </si>
  <si>
    <r>
      <rPr>
        <b/>
        <sz val="12"/>
        <rFont val="Arial"/>
        <family val="2"/>
      </rPr>
      <t xml:space="preserve"> 4564167</t>
    </r>
    <r>
      <rPr>
        <sz val="12"/>
        <rFont val="Arial"/>
        <family val="2"/>
      </rPr>
      <t xml:space="preserve"> | VSR | Exam Management System (EMS): Exam Follow-Ups (cont.)</t>
    </r>
  </si>
  <si>
    <r>
      <t xml:space="preserve">Collins </t>
    </r>
    <r>
      <rPr>
        <sz val="12"/>
        <rFont val="Arial"/>
        <family val="2"/>
      </rPr>
      <t>| SubDev eCase</t>
    </r>
  </si>
  <si>
    <t>Ludlum | Non-Original eCase Review</t>
  </si>
  <si>
    <t>Activity | Luckybox Game | PACT Act</t>
  </si>
  <si>
    <r>
      <rPr>
        <b/>
        <sz val="12"/>
        <rFont val="Arial"/>
        <family val="2"/>
      </rPr>
      <t>Stevens</t>
    </r>
    <r>
      <rPr>
        <sz val="12"/>
        <rFont val="Arial"/>
        <family val="2"/>
      </rPr>
      <t xml:space="preserve"> | Review of Individual Unemployability (IU) eCase (cont)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</si>
  <si>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Non-Original eCase (cont.)</t>
    </r>
  </si>
  <si>
    <r>
      <rPr>
        <b/>
        <sz val="12"/>
        <rFont val="Arial"/>
        <family val="2"/>
      </rPr>
      <t>4560224</t>
    </r>
    <r>
      <rPr>
        <sz val="12"/>
        <rFont val="Arial"/>
        <family val="2"/>
      </rPr>
      <t xml:space="preserve"> | VSR | Increase Examination and Secondary Medical Opinion (cont.)</t>
    </r>
  </si>
  <si>
    <r>
      <t>Hamilton |</t>
    </r>
    <r>
      <rPr>
        <sz val="12"/>
        <rFont val="Arial"/>
        <family val="2"/>
      </rPr>
      <t xml:space="preserve"> Individual Unemployability (IU) eCase (cont.)</t>
    </r>
  </si>
  <si>
    <t>Small Group Activity | Icebreaker</t>
  </si>
  <si>
    <t>NON-TRAINING DAY</t>
  </si>
  <si>
    <t>Small Group Activity | Claim Establishment (CEST)</t>
  </si>
  <si>
    <t>Small Group Activity | Three Elements (3E)</t>
  </si>
  <si>
    <t>Small Group Activity | IU Case Studies</t>
  </si>
  <si>
    <t>Small Group Activity - Practice Assessment</t>
  </si>
  <si>
    <r>
      <t xml:space="preserve">Incomplete Application for Comp Letter </t>
    </r>
    <r>
      <rPr>
        <b/>
        <sz val="12"/>
        <rFont val="Arial"/>
        <family val="2"/>
      </rPr>
      <t>(Letters UI/ eCase Demo) - Dyen</t>
    </r>
  </si>
  <si>
    <r>
      <t xml:space="preserve">RFA for Compensation Letter </t>
    </r>
    <r>
      <rPr>
        <b/>
        <sz val="12"/>
        <rFont val="Arial"/>
        <family val="2"/>
      </rPr>
      <t>(VBMS Demo eCase) - Dyen</t>
    </r>
  </si>
  <si>
    <r>
      <rPr>
        <b/>
        <sz val="12"/>
        <rFont val="Arial"/>
        <family val="2"/>
      </rPr>
      <t>4556866</t>
    </r>
    <r>
      <rPr>
        <sz val="12"/>
        <rFont val="Arial"/>
        <family val="2"/>
      </rPr>
      <t xml:space="preserve"> | VSR | CPO: VA Examinations (cont.) </t>
    </r>
  </si>
  <si>
    <r>
      <rPr>
        <b/>
        <sz val="12"/>
        <rFont val="Arial"/>
        <family val="2"/>
      </rPr>
      <t>4558276</t>
    </r>
    <r>
      <rPr>
        <sz val="12"/>
        <rFont val="Arial"/>
        <family val="2"/>
      </rPr>
      <t xml:space="preserve"> | VSR | CAPRI: Records, Enterprise Search</t>
    </r>
  </si>
  <si>
    <r>
      <rPr>
        <b/>
        <sz val="12"/>
        <color theme="1"/>
        <rFont val="Arial"/>
        <family val="2"/>
      </rPr>
      <t>4568452</t>
    </r>
    <r>
      <rPr>
        <sz val="12"/>
        <color theme="1"/>
        <rFont val="Arial"/>
        <family val="2"/>
      </rPr>
      <t xml:space="preserve"> | VSR | Inc App for Comp Ltr (demo sim) </t>
    </r>
  </si>
  <si>
    <r>
      <rPr>
        <b/>
        <sz val="12"/>
        <color theme="1"/>
        <rFont val="Arial"/>
        <family val="2"/>
      </rPr>
      <t>4568053</t>
    </r>
    <r>
      <rPr>
        <sz val="12"/>
        <color theme="1"/>
        <rFont val="Arial"/>
        <family val="2"/>
      </rPr>
      <t xml:space="preserve"> | VSR | RFA for Compensation Letter (demo sim) </t>
    </r>
  </si>
  <si>
    <r>
      <rPr>
        <b/>
        <sz val="12"/>
        <rFont val="Arial"/>
        <family val="2"/>
      </rPr>
      <t>4568615</t>
    </r>
    <r>
      <rPr>
        <sz val="12"/>
        <rFont val="Arial"/>
        <family val="2"/>
      </rPr>
      <t xml:space="preserve"> | VSR | Substantially Complete Claim &amp; VA Form 21-526EZ </t>
    </r>
  </si>
  <si>
    <t>Eastern Daylight Time</t>
  </si>
  <si>
    <t xml:space="preserve">Mountain Daylight Time </t>
  </si>
  <si>
    <t>Cental Daylight Time</t>
  </si>
  <si>
    <t xml:space="preserve">Atlantic Daylight Time </t>
  </si>
  <si>
    <t>Core Training Hours Start - 9:30</t>
  </si>
  <si>
    <t>Core Training Hours Start - 6:30</t>
  </si>
  <si>
    <t>Core Training Hours Start - 7:30</t>
  </si>
  <si>
    <t>Core Training Hours Start - 8:30</t>
  </si>
  <si>
    <t>Core Training Hours Start -7:30</t>
  </si>
  <si>
    <t xml:space="preserve">Manila Daylight Time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</si>
</sst>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2"/>
      <name val="Arial"/>
    </font>
    <font>
      <b/>
      <sz val="20"/>
      <name val="Arial"/>
      <family val="2"/>
    </font>
    <font>
      <b/>
      <sz val="12"/>
      <color rgb="FFFFFFFF"/>
      <name val="Arial"/>
      <family val="2"/>
    </font>
    <font>
      <b/>
      <sz val="11"/>
      <color theme="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79646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7" fillId="10" borderId="14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3" fillId="0" borderId="0" xfId="0" applyFont="1"/>
    <xf numFmtId="0" fontId="3" fillId="11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 wrapText="1"/>
    </xf>
    <xf numFmtId="0" fontId="3" fillId="13" borderId="14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 wrapText="1"/>
    </xf>
    <xf numFmtId="0" fontId="5" fillId="17" borderId="14" xfId="0" applyFont="1" applyFill="1" applyBorder="1" applyAlignment="1">
      <alignment horizontal="center" vertical="center" wrapText="1"/>
    </xf>
    <xf numFmtId="0" fontId="3" fillId="18" borderId="14" xfId="0" applyFont="1" applyFill="1" applyBorder="1" applyAlignment="1">
      <alignment horizontal="center" vertical="center"/>
    </xf>
    <xf numFmtId="0" fontId="3" fillId="19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9" borderId="4" xfId="0" applyFont="1" applyFill="1" applyBorder="1" applyAlignment="1">
      <alignment horizontal="center" vertical="center"/>
    </xf>
    <xf numFmtId="0" fontId="2" fillId="15" borderId="9" xfId="0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14" fontId="2" fillId="2" borderId="8" xfId="0" applyNumberFormat="1" applyFont="1" applyFill="1" applyBorder="1" applyAlignment="1">
      <alignment horizontal="center" vertical="center"/>
    </xf>
    <xf numFmtId="14" fontId="2" fillId="2" borderId="13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textRotation="255"/>
    </xf>
    <xf numFmtId="0" fontId="2" fillId="15" borderId="4" xfId="0" applyFont="1" applyFill="1" applyBorder="1" applyAlignment="1">
      <alignment horizontal="center" wrapText="1"/>
    </xf>
    <xf numFmtId="0" fontId="6" fillId="17" borderId="4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0" borderId="4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/>
    </xf>
    <xf numFmtId="14" fontId="2" fillId="2" borderId="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 vertical="center" wrapText="1"/>
    </xf>
    <xf numFmtId="14" fontId="2" fillId="2" borderId="15" xfId="0" applyNumberFormat="1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2" fillId="22" borderId="4" xfId="0" applyFont="1" applyFill="1" applyBorder="1" applyAlignment="1">
      <alignment horizontal="center" vertical="center" wrapText="1"/>
    </xf>
    <xf numFmtId="0" fontId="12" fillId="22" borderId="7" xfId="0" applyFont="1" applyFill="1" applyBorder="1" applyAlignment="1">
      <alignment horizontal="center" vertical="center" wrapText="1"/>
    </xf>
    <xf numFmtId="18" fontId="12" fillId="22" borderId="4" xfId="0" applyNumberFormat="1" applyFont="1" applyFill="1" applyBorder="1" applyAlignment="1">
      <alignment horizontal="center" vertical="top"/>
    </xf>
    <xf numFmtId="18" fontId="12" fillId="22" borderId="4" xfId="0" applyNumberFormat="1" applyFont="1" applyFill="1" applyBorder="1" applyAlignment="1">
      <alignment horizontal="center" vertical="top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4" fillId="17" borderId="5" xfId="0" applyFont="1" applyFill="1" applyBorder="1" applyAlignment="1">
      <alignment horizontal="center" vertical="center" wrapText="1"/>
    </xf>
    <xf numFmtId="0" fontId="4" fillId="17" borderId="7" xfId="0" applyFont="1" applyFill="1" applyBorder="1" applyAlignment="1">
      <alignment horizontal="center" vertical="center" wrapText="1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8" fillId="17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textRotation="255"/>
    </xf>
    <xf numFmtId="0" fontId="11" fillId="11" borderId="6" xfId="0" applyFont="1" applyFill="1" applyBorder="1" applyAlignment="1">
      <alignment horizontal="center" vertical="center" textRotation="255"/>
    </xf>
    <xf numFmtId="0" fontId="11" fillId="11" borderId="7" xfId="0" applyFont="1" applyFill="1" applyBorder="1" applyAlignment="1">
      <alignment horizontal="center" vertical="center" textRotation="255"/>
    </xf>
    <xf numFmtId="0" fontId="5" fillId="17" borderId="5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vertical="center" wrapText="1"/>
    </xf>
    <xf numFmtId="0" fontId="5" fillId="16" borderId="5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3" fillId="17" borderId="6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0" fillId="9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3" fillId="16" borderId="5" xfId="0" applyFont="1" applyFill="1" applyBorder="1" applyAlignment="1">
      <alignment horizontal="center" vertical="center" wrapText="1"/>
    </xf>
    <xf numFmtId="0" fontId="3" fillId="16" borderId="6" xfId="0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5" fillId="20" borderId="5" xfId="0" applyFont="1" applyFill="1" applyBorder="1" applyAlignment="1">
      <alignment horizontal="center" vertical="center" wrapText="1"/>
    </xf>
    <xf numFmtId="0" fontId="5" fillId="20" borderId="6" xfId="0" applyFont="1" applyFill="1" applyBorder="1" applyAlignment="1">
      <alignment horizontal="center" vertical="center" wrapText="1"/>
    </xf>
    <xf numFmtId="0" fontId="5" fillId="20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9" fillId="14" borderId="6" xfId="0" applyFont="1" applyFill="1" applyBorder="1" applyAlignment="1">
      <alignment horizontal="center" vertical="center" wrapText="1"/>
    </xf>
    <xf numFmtId="0" fontId="9" fillId="14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16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16" borderId="5" xfId="0" applyFont="1" applyFill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18" fontId="12" fillId="22" borderId="5" xfId="0" applyNumberFormat="1" applyFont="1" applyFill="1" applyBorder="1" applyAlignment="1">
      <alignment horizontal="center" vertical="top"/>
    </xf>
    <xf numFmtId="0" fontId="3" fillId="17" borderId="7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textRotation="255"/>
    </xf>
    <xf numFmtId="0" fontId="11" fillId="11" borderId="16" xfId="0" applyFont="1" applyFill="1" applyBorder="1" applyAlignment="1">
      <alignment horizontal="center" vertical="center" textRotation="255"/>
    </xf>
    <xf numFmtId="18" fontId="13" fillId="23" borderId="4" xfId="0" applyNumberFormat="1" applyFont="1" applyFill="1" applyBorder="1" applyAlignment="1">
      <alignment horizontal="center" vertical="top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2FCB0"/>
      <color rgb="FFE6B8B7"/>
      <color rgb="FFB4C6E7"/>
      <color rgb="FFFCD5B4"/>
      <color rgb="FFFFFF99"/>
      <color rgb="FFB1A0C7"/>
      <color rgb="FFD8E4BC"/>
      <color rgb="FFBFBFBF"/>
      <color rgb="FFFC82E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91769-48F6-46D7-A056-FB1DDB6EB03B}">
  <dimension ref="A1:A9"/>
  <sheetViews>
    <sheetView zoomScaleNormal="100" workbookViewId="0">
      <selection sqref="A1:XFD1"/>
    </sheetView>
  </sheetViews>
  <sheetFormatPr defaultRowHeight="14.5" x14ac:dyDescent="0.35"/>
  <cols>
    <col min="1" max="1" width="40.81640625" customWidth="1"/>
  </cols>
  <sheetData>
    <row r="1" spans="1:1" ht="30" customHeight="1" x14ac:dyDescent="0.35">
      <c r="A1" s="45" t="s">
        <v>10</v>
      </c>
    </row>
    <row r="2" spans="1:1" ht="30" customHeight="1" x14ac:dyDescent="0.35">
      <c r="A2" s="45" t="s">
        <v>14</v>
      </c>
    </row>
    <row r="3" spans="1:1" ht="30" customHeight="1" x14ac:dyDescent="0.35">
      <c r="A3" s="60" t="s">
        <v>9</v>
      </c>
    </row>
    <row r="4" spans="1:1" ht="30" customHeight="1" x14ac:dyDescent="0.35">
      <c r="A4" s="61"/>
    </row>
    <row r="5" spans="1:1" ht="30" customHeight="1" x14ac:dyDescent="0.35">
      <c r="A5" s="38" t="s">
        <v>8</v>
      </c>
    </row>
    <row r="6" spans="1:1" ht="30" customHeight="1" x14ac:dyDescent="0.35">
      <c r="A6" s="57" t="s">
        <v>17</v>
      </c>
    </row>
    <row r="7" spans="1:1" ht="30" customHeight="1" x14ac:dyDescent="0.35">
      <c r="A7" s="58"/>
    </row>
    <row r="8" spans="1:1" ht="30" customHeight="1" x14ac:dyDescent="0.35">
      <c r="A8" s="58"/>
    </row>
    <row r="9" spans="1:1" ht="30" customHeight="1" x14ac:dyDescent="0.35">
      <c r="A9" s="59"/>
    </row>
  </sheetData>
  <mergeCells count="2">
    <mergeCell ref="A6:A9"/>
    <mergeCell ref="A3: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"/>
  <sheetViews>
    <sheetView zoomScale="70" zoomScaleNormal="70" workbookViewId="0">
      <selection activeCell="E1" sqref="E1:E1048576"/>
    </sheetView>
  </sheetViews>
  <sheetFormatPr defaultColWidth="50.90625" defaultRowHeight="15.5" x14ac:dyDescent="0.35"/>
  <cols>
    <col min="1" max="3" width="24.54296875" style="27" customWidth="1"/>
    <col min="4" max="5" width="26.453125" style="24" customWidth="1"/>
    <col min="6" max="6" width="40.453125" style="27" customWidth="1"/>
    <col min="7" max="11" width="40.54296875" style="27" customWidth="1"/>
    <col min="12" max="12" width="39.08984375" style="27" customWidth="1"/>
    <col min="13" max="13" width="21.90625" style="27" customWidth="1"/>
    <col min="14" max="14" width="33.453125" style="27" customWidth="1"/>
    <col min="15" max="16384" width="50.90625" style="27"/>
  </cols>
  <sheetData>
    <row r="1" spans="1:10" ht="16" thickBot="1" x14ac:dyDescent="0.4">
      <c r="A1" s="62" t="s">
        <v>156</v>
      </c>
      <c r="B1" s="62" t="s">
        <v>157</v>
      </c>
      <c r="C1" s="62" t="s">
        <v>155</v>
      </c>
      <c r="D1" s="62" t="s">
        <v>158</v>
      </c>
      <c r="E1" s="62" t="s">
        <v>164</v>
      </c>
      <c r="F1" s="42" t="s">
        <v>0</v>
      </c>
      <c r="G1" s="30" t="s">
        <v>1</v>
      </c>
      <c r="H1" s="30" t="s">
        <v>2</v>
      </c>
      <c r="I1" s="31" t="s">
        <v>3</v>
      </c>
      <c r="J1" s="32" t="s">
        <v>4</v>
      </c>
    </row>
    <row r="2" spans="1:10" x14ac:dyDescent="0.35">
      <c r="A2" s="63"/>
      <c r="B2" s="63"/>
      <c r="C2" s="63"/>
      <c r="D2" s="63"/>
      <c r="E2" s="63"/>
      <c r="F2" s="49">
        <v>45586</v>
      </c>
      <c r="G2" s="33">
        <f>F2+1</f>
        <v>45587</v>
      </c>
      <c r="H2" s="33">
        <f>G2+1</f>
        <v>45588</v>
      </c>
      <c r="I2" s="34">
        <f>H2+1</f>
        <v>45589</v>
      </c>
      <c r="J2" s="5">
        <f>I2+1</f>
        <v>45590</v>
      </c>
    </row>
    <row r="3" spans="1:10" ht="30" customHeight="1" x14ac:dyDescent="0.35">
      <c r="A3" s="53" t="s">
        <v>160</v>
      </c>
      <c r="B3" s="54" t="s">
        <v>161</v>
      </c>
      <c r="C3" s="54" t="s">
        <v>162</v>
      </c>
      <c r="D3" s="54" t="s">
        <v>162</v>
      </c>
      <c r="E3" s="54" t="s">
        <v>162</v>
      </c>
      <c r="F3" s="87" t="s">
        <v>143</v>
      </c>
      <c r="G3" s="87" t="s">
        <v>143</v>
      </c>
      <c r="H3" s="87" t="s">
        <v>143</v>
      </c>
      <c r="I3" s="6" t="s">
        <v>6</v>
      </c>
      <c r="J3" s="6" t="s">
        <v>6</v>
      </c>
    </row>
    <row r="4" spans="1:10" ht="30" customHeight="1" x14ac:dyDescent="0.35">
      <c r="A4" s="55">
        <v>0.27083333333333331</v>
      </c>
      <c r="B4" s="55">
        <v>0.3125</v>
      </c>
      <c r="C4" s="55">
        <v>0.35416666666666669</v>
      </c>
      <c r="D4" s="55">
        <v>0.35416666666666669</v>
      </c>
      <c r="E4" s="159">
        <f>C4+TIME(12,0,0)</f>
        <v>0.85416666666666674</v>
      </c>
      <c r="F4" s="157"/>
      <c r="G4" s="88"/>
      <c r="H4" s="88"/>
      <c r="I4" s="80" t="s">
        <v>92</v>
      </c>
      <c r="J4" s="41" t="s">
        <v>7</v>
      </c>
    </row>
    <row r="5" spans="1:10" ht="30" customHeight="1" x14ac:dyDescent="0.35">
      <c r="A5" s="55">
        <v>0.28125</v>
      </c>
      <c r="B5" s="55">
        <v>0.32291666666666669</v>
      </c>
      <c r="C5" s="55">
        <v>0.36458333333333331</v>
      </c>
      <c r="D5" s="55">
        <v>0.36458333333333331</v>
      </c>
      <c r="E5" s="159">
        <f t="shared" ref="E5:E37" si="0">C5+TIME(12,0,0)</f>
        <v>0.86458333333333326</v>
      </c>
      <c r="F5" s="157"/>
      <c r="G5" s="88"/>
      <c r="H5" s="88"/>
      <c r="I5" s="81"/>
      <c r="J5" s="57" t="s">
        <v>11</v>
      </c>
    </row>
    <row r="6" spans="1:10" ht="30" customHeight="1" x14ac:dyDescent="0.35">
      <c r="A6" s="55">
        <v>0.29166666666666669</v>
      </c>
      <c r="B6" s="55">
        <v>0.33333333333333331</v>
      </c>
      <c r="C6" s="55">
        <v>0.375</v>
      </c>
      <c r="D6" s="55">
        <v>0.375</v>
      </c>
      <c r="E6" s="159">
        <f t="shared" si="0"/>
        <v>0.875</v>
      </c>
      <c r="F6" s="157"/>
      <c r="G6" s="88"/>
      <c r="H6" s="88"/>
      <c r="I6" s="82" t="s">
        <v>89</v>
      </c>
      <c r="J6" s="79"/>
    </row>
    <row r="7" spans="1:10" ht="30" customHeight="1" x14ac:dyDescent="0.35">
      <c r="A7" s="55">
        <v>0.30208333333333331</v>
      </c>
      <c r="B7" s="55">
        <v>0.34375</v>
      </c>
      <c r="C7" s="55">
        <v>0.38541666666666669</v>
      </c>
      <c r="D7" s="55">
        <v>0.38541666666666669</v>
      </c>
      <c r="E7" s="159">
        <f t="shared" si="0"/>
        <v>0.88541666666666674</v>
      </c>
      <c r="F7" s="157"/>
      <c r="G7" s="88"/>
      <c r="H7" s="88"/>
      <c r="I7" s="83"/>
      <c r="J7" s="79"/>
    </row>
    <row r="8" spans="1:10" ht="30" customHeight="1" x14ac:dyDescent="0.35">
      <c r="A8" s="55">
        <v>0.3125</v>
      </c>
      <c r="B8" s="55">
        <v>0.35416666666666669</v>
      </c>
      <c r="C8" s="55">
        <v>0.39583333333333331</v>
      </c>
      <c r="D8" s="55">
        <v>0.39583333333333331</v>
      </c>
      <c r="E8" s="159">
        <f t="shared" si="0"/>
        <v>0.89583333333333326</v>
      </c>
      <c r="F8" s="157"/>
      <c r="G8" s="88"/>
      <c r="H8" s="88"/>
      <c r="I8" s="84"/>
      <c r="J8" s="79"/>
    </row>
    <row r="9" spans="1:10" ht="30" customHeight="1" x14ac:dyDescent="0.35">
      <c r="A9" s="55">
        <v>0.32291666666666669</v>
      </c>
      <c r="B9" s="55">
        <v>0.36458333333333331</v>
      </c>
      <c r="C9" s="55">
        <v>0.40625</v>
      </c>
      <c r="D9" s="55">
        <v>0.40625</v>
      </c>
      <c r="E9" s="159">
        <f t="shared" si="0"/>
        <v>0.90625</v>
      </c>
      <c r="F9" s="157"/>
      <c r="G9" s="88"/>
      <c r="H9" s="88"/>
      <c r="I9" s="76" t="s">
        <v>142</v>
      </c>
      <c r="J9" s="48" t="s">
        <v>99</v>
      </c>
    </row>
    <row r="10" spans="1:10" ht="30" customHeight="1" x14ac:dyDescent="0.35">
      <c r="A10" s="55">
        <v>0.33333333333333331</v>
      </c>
      <c r="B10" s="55">
        <v>0.375</v>
      </c>
      <c r="C10" s="55">
        <v>0.41666666666666669</v>
      </c>
      <c r="D10" s="55">
        <v>0.41666666666666669</v>
      </c>
      <c r="E10" s="159">
        <f t="shared" si="0"/>
        <v>0.91666666666666674</v>
      </c>
      <c r="F10" s="157"/>
      <c r="G10" s="88"/>
      <c r="H10" s="88"/>
      <c r="I10" s="78"/>
      <c r="J10" s="85" t="s">
        <v>16</v>
      </c>
    </row>
    <row r="11" spans="1:10" ht="30" customHeight="1" x14ac:dyDescent="0.35">
      <c r="A11" s="55">
        <v>0.34375</v>
      </c>
      <c r="B11" s="55">
        <v>0.38541666666666669</v>
      </c>
      <c r="C11" s="55">
        <v>0.42708333333333331</v>
      </c>
      <c r="D11" s="55">
        <v>0.42708333333333331</v>
      </c>
      <c r="E11" s="159">
        <f t="shared" si="0"/>
        <v>0.92708333333333326</v>
      </c>
      <c r="F11" s="157"/>
      <c r="G11" s="88"/>
      <c r="H11" s="88"/>
      <c r="I11" s="57" t="s">
        <v>15</v>
      </c>
      <c r="J11" s="85"/>
    </row>
    <row r="12" spans="1:10" ht="30" customHeight="1" x14ac:dyDescent="0.35">
      <c r="A12" s="55">
        <v>0.35416666666666669</v>
      </c>
      <c r="B12" s="55">
        <v>0.39583333333333331</v>
      </c>
      <c r="C12" s="55">
        <v>0.4375</v>
      </c>
      <c r="D12" s="55">
        <v>0.4375</v>
      </c>
      <c r="E12" s="159">
        <f t="shared" si="0"/>
        <v>0.9375</v>
      </c>
      <c r="F12" s="157"/>
      <c r="G12" s="88"/>
      <c r="H12" s="88"/>
      <c r="I12" s="59"/>
      <c r="J12" s="57" t="s">
        <v>18</v>
      </c>
    </row>
    <row r="13" spans="1:10" ht="30" customHeight="1" x14ac:dyDescent="0.35">
      <c r="A13" s="55">
        <v>0.36458333333333331</v>
      </c>
      <c r="B13" s="55">
        <v>0.40625</v>
      </c>
      <c r="C13" s="55">
        <v>0.44791666666666669</v>
      </c>
      <c r="D13" s="55">
        <v>0.44791666666666669</v>
      </c>
      <c r="E13" s="159">
        <f t="shared" si="0"/>
        <v>0.94791666666666674</v>
      </c>
      <c r="F13" s="157"/>
      <c r="G13" s="88"/>
      <c r="H13" s="88"/>
      <c r="I13" s="86" t="s">
        <v>20</v>
      </c>
      <c r="J13" s="58"/>
    </row>
    <row r="14" spans="1:10" ht="30" customHeight="1" x14ac:dyDescent="0.35">
      <c r="A14" s="55">
        <v>0.375</v>
      </c>
      <c r="B14" s="55">
        <v>0.41666666666666669</v>
      </c>
      <c r="C14" s="55">
        <v>0.45833333333333331</v>
      </c>
      <c r="D14" s="55">
        <v>0.45833333333333331</v>
      </c>
      <c r="E14" s="159">
        <f t="shared" si="0"/>
        <v>0.95833333333333326</v>
      </c>
      <c r="F14" s="157"/>
      <c r="G14" s="88"/>
      <c r="H14" s="88"/>
      <c r="I14" s="156"/>
      <c r="J14" s="58"/>
    </row>
    <row r="15" spans="1:10" ht="30" customHeight="1" x14ac:dyDescent="0.35">
      <c r="A15" s="55">
        <v>0.38541666666666669</v>
      </c>
      <c r="B15" s="55">
        <v>0.42708333333333331</v>
      </c>
      <c r="C15" s="55">
        <v>0.46875</v>
      </c>
      <c r="D15" s="55">
        <v>0.46875</v>
      </c>
      <c r="E15" s="159">
        <f t="shared" si="0"/>
        <v>0.96875</v>
      </c>
      <c r="F15" s="157"/>
      <c r="G15" s="88"/>
      <c r="H15" s="88"/>
      <c r="I15" s="52" t="s">
        <v>22</v>
      </c>
      <c r="J15" s="58"/>
    </row>
    <row r="16" spans="1:10" ht="30" customHeight="1" x14ac:dyDescent="0.35">
      <c r="A16" s="55">
        <v>0.39583333333333331</v>
      </c>
      <c r="B16" s="55">
        <v>0.4375</v>
      </c>
      <c r="C16" s="55">
        <v>0.47916666666666669</v>
      </c>
      <c r="D16" s="55">
        <v>0.47916666666666669</v>
      </c>
      <c r="E16" s="159">
        <f t="shared" si="0"/>
        <v>0.97916666666666674</v>
      </c>
      <c r="F16" s="157"/>
      <c r="G16" s="88"/>
      <c r="H16" s="88"/>
      <c r="I16" s="66" t="s">
        <v>12</v>
      </c>
      <c r="J16" s="66" t="s">
        <v>12</v>
      </c>
    </row>
    <row r="17" spans="1:18" ht="30" customHeight="1" x14ac:dyDescent="0.35">
      <c r="A17" s="55">
        <v>0.40625</v>
      </c>
      <c r="B17" s="55">
        <v>0.44791666666666669</v>
      </c>
      <c r="C17" s="55">
        <v>0.48958333333333331</v>
      </c>
      <c r="D17" s="55">
        <v>0.48958333333333331</v>
      </c>
      <c r="E17" s="159">
        <f t="shared" si="0"/>
        <v>0.98958333333333326</v>
      </c>
      <c r="F17" s="157"/>
      <c r="G17" s="88"/>
      <c r="H17" s="88"/>
      <c r="I17" s="67"/>
      <c r="J17" s="67"/>
    </row>
    <row r="18" spans="1:18" ht="30" customHeight="1" x14ac:dyDescent="0.35">
      <c r="A18" s="55">
        <v>0.41666666666666669</v>
      </c>
      <c r="B18" s="55">
        <v>0.45833333333333331</v>
      </c>
      <c r="C18" s="55">
        <v>0.5</v>
      </c>
      <c r="D18" s="55">
        <v>0.5</v>
      </c>
      <c r="E18" s="159">
        <f t="shared" si="0"/>
        <v>1</v>
      </c>
      <c r="F18" s="157"/>
      <c r="G18" s="88"/>
      <c r="H18" s="88"/>
      <c r="I18" s="92" t="s">
        <v>13</v>
      </c>
      <c r="J18" s="68" t="s">
        <v>13</v>
      </c>
    </row>
    <row r="19" spans="1:18" ht="30" customHeight="1" x14ac:dyDescent="0.35">
      <c r="A19" s="55">
        <v>0.42708333333333331</v>
      </c>
      <c r="B19" s="55">
        <v>0.46875</v>
      </c>
      <c r="C19" s="55">
        <v>0.51041666666666663</v>
      </c>
      <c r="D19" s="55">
        <v>0.51041666666666663</v>
      </c>
      <c r="E19" s="159">
        <f t="shared" si="0"/>
        <v>1.0104166666666665</v>
      </c>
      <c r="F19" s="157"/>
      <c r="G19" s="88"/>
      <c r="H19" s="88"/>
      <c r="I19" s="93"/>
      <c r="J19" s="68"/>
    </row>
    <row r="20" spans="1:18" ht="30" customHeight="1" x14ac:dyDescent="0.35">
      <c r="A20" s="55">
        <v>0.4375</v>
      </c>
      <c r="B20" s="55">
        <v>0.47916666666666669</v>
      </c>
      <c r="C20" s="55">
        <v>0.52083333333333337</v>
      </c>
      <c r="D20" s="55">
        <v>0.52083333333333337</v>
      </c>
      <c r="E20" s="159">
        <f t="shared" si="0"/>
        <v>1.0208333333333335</v>
      </c>
      <c r="F20" s="157"/>
      <c r="G20" s="88"/>
      <c r="H20" s="88"/>
      <c r="I20" s="69" t="s">
        <v>91</v>
      </c>
      <c r="J20" s="57" t="s">
        <v>76</v>
      </c>
    </row>
    <row r="21" spans="1:18" ht="30" customHeight="1" x14ac:dyDescent="0.35">
      <c r="A21" s="55">
        <v>0.44791666666666669</v>
      </c>
      <c r="B21" s="55">
        <v>0.48958333333333331</v>
      </c>
      <c r="C21" s="55">
        <v>0.53125</v>
      </c>
      <c r="D21" s="55">
        <v>0.53125</v>
      </c>
      <c r="E21" s="159">
        <f t="shared" si="0"/>
        <v>1.03125</v>
      </c>
      <c r="F21" s="157"/>
      <c r="G21" s="88"/>
      <c r="H21" s="88"/>
      <c r="I21" s="70"/>
      <c r="J21" s="58"/>
    </row>
    <row r="22" spans="1:18" ht="30" customHeight="1" x14ac:dyDescent="0.35">
      <c r="A22" s="55">
        <v>0.45833333333333331</v>
      </c>
      <c r="B22" s="55">
        <v>0.5</v>
      </c>
      <c r="C22" s="55">
        <v>0.54166666666666663</v>
      </c>
      <c r="D22" s="55">
        <v>0.54166666666666663</v>
      </c>
      <c r="E22" s="159">
        <f t="shared" si="0"/>
        <v>1.0416666666666665</v>
      </c>
      <c r="F22" s="157"/>
      <c r="G22" s="88"/>
      <c r="H22" s="88"/>
      <c r="I22" s="70"/>
      <c r="J22" s="58"/>
    </row>
    <row r="23" spans="1:18" ht="30" customHeight="1" x14ac:dyDescent="0.35">
      <c r="A23" s="55">
        <v>0.46875</v>
      </c>
      <c r="B23" s="55">
        <v>0.51041666666666663</v>
      </c>
      <c r="C23" s="55">
        <v>0.55208333333333337</v>
      </c>
      <c r="D23" s="55">
        <v>0.55208333333333337</v>
      </c>
      <c r="E23" s="159">
        <f t="shared" si="0"/>
        <v>1.0520833333333335</v>
      </c>
      <c r="F23" s="157"/>
      <c r="G23" s="88"/>
      <c r="H23" s="88"/>
      <c r="I23" s="70"/>
      <c r="J23" s="58"/>
    </row>
    <row r="24" spans="1:18" ht="30" customHeight="1" x14ac:dyDescent="0.35">
      <c r="A24" s="55">
        <v>0.47916666666666669</v>
      </c>
      <c r="B24" s="55">
        <v>0.52083333333333337</v>
      </c>
      <c r="C24" s="55">
        <v>0.5625</v>
      </c>
      <c r="D24" s="55">
        <v>0.5625</v>
      </c>
      <c r="E24" s="159">
        <f t="shared" si="0"/>
        <v>1.0625</v>
      </c>
      <c r="F24" s="157"/>
      <c r="G24" s="88"/>
      <c r="H24" s="88"/>
      <c r="I24" s="70"/>
      <c r="J24" s="58"/>
    </row>
    <row r="25" spans="1:18" ht="30" customHeight="1" x14ac:dyDescent="0.35">
      <c r="A25" s="55">
        <v>0.48958333333333331</v>
      </c>
      <c r="B25" s="55">
        <v>0.53125</v>
      </c>
      <c r="C25" s="55">
        <v>0.57291666666666663</v>
      </c>
      <c r="D25" s="55">
        <v>0.57291666666666663</v>
      </c>
      <c r="E25" s="159">
        <f t="shared" si="0"/>
        <v>1.0729166666666665</v>
      </c>
      <c r="F25" s="157"/>
      <c r="G25" s="88"/>
      <c r="H25" s="88"/>
      <c r="I25" s="71"/>
      <c r="J25" s="58"/>
    </row>
    <row r="26" spans="1:18" ht="30" customHeight="1" x14ac:dyDescent="0.35">
      <c r="A26" s="55">
        <v>0.5</v>
      </c>
      <c r="B26" s="55">
        <v>0.54166666666666663</v>
      </c>
      <c r="C26" s="55">
        <v>0.58333333333333337</v>
      </c>
      <c r="D26" s="55">
        <v>0.58333333333333337</v>
      </c>
      <c r="E26" s="159">
        <f t="shared" si="0"/>
        <v>1.0833333333333335</v>
      </c>
      <c r="F26" s="157"/>
      <c r="G26" s="88"/>
      <c r="H26" s="88"/>
      <c r="I26" s="72" t="s">
        <v>24</v>
      </c>
      <c r="J26" s="58"/>
    </row>
    <row r="27" spans="1:18" ht="30" customHeight="1" x14ac:dyDescent="0.35">
      <c r="A27" s="55">
        <v>0.51041666666666663</v>
      </c>
      <c r="B27" s="55">
        <v>0.55208333333333337</v>
      </c>
      <c r="C27" s="55">
        <v>0.59375</v>
      </c>
      <c r="D27" s="55">
        <v>0.59375</v>
      </c>
      <c r="E27" s="159">
        <f t="shared" si="0"/>
        <v>1.09375</v>
      </c>
      <c r="F27" s="157"/>
      <c r="G27" s="88"/>
      <c r="H27" s="88"/>
      <c r="I27" s="73"/>
      <c r="J27" s="74" t="s">
        <v>77</v>
      </c>
    </row>
    <row r="28" spans="1:18" ht="30" customHeight="1" x14ac:dyDescent="0.35">
      <c r="A28" s="55">
        <v>0.52083333333333337</v>
      </c>
      <c r="B28" s="55">
        <v>0.5625</v>
      </c>
      <c r="C28" s="55">
        <v>0.60416666666666663</v>
      </c>
      <c r="D28" s="55">
        <v>0.60416666666666663</v>
      </c>
      <c r="E28" s="159">
        <f t="shared" si="0"/>
        <v>1.1041666666666665</v>
      </c>
      <c r="F28" s="157"/>
      <c r="G28" s="88"/>
      <c r="H28" s="88"/>
      <c r="I28" s="73"/>
      <c r="J28" s="75"/>
    </row>
    <row r="29" spans="1:18" ht="30" customHeight="1" x14ac:dyDescent="0.35">
      <c r="A29" s="55">
        <v>0.53125</v>
      </c>
      <c r="B29" s="55">
        <v>0.57291666666666663</v>
      </c>
      <c r="C29" s="55">
        <v>0.61458333333333337</v>
      </c>
      <c r="D29" s="55">
        <v>0.61458333333333337</v>
      </c>
      <c r="E29" s="159">
        <f t="shared" si="0"/>
        <v>1.1145833333333335</v>
      </c>
      <c r="F29" s="157"/>
      <c r="G29" s="88"/>
      <c r="H29" s="88"/>
      <c r="I29" s="73"/>
      <c r="J29" s="76" t="s">
        <v>79</v>
      </c>
    </row>
    <row r="30" spans="1:18" ht="30" customHeight="1" x14ac:dyDescent="0.35">
      <c r="A30" s="55">
        <v>0.54166666666666663</v>
      </c>
      <c r="B30" s="55">
        <v>0.58333333333333337</v>
      </c>
      <c r="C30" s="55">
        <v>0.625</v>
      </c>
      <c r="D30" s="55">
        <v>0.625</v>
      </c>
      <c r="E30" s="159">
        <f t="shared" si="0"/>
        <v>1.125</v>
      </c>
      <c r="F30" s="157"/>
      <c r="G30" s="88"/>
      <c r="H30" s="88"/>
      <c r="I30" s="73"/>
      <c r="J30" s="77"/>
    </row>
    <row r="31" spans="1:18" ht="30" customHeight="1" x14ac:dyDescent="0.35">
      <c r="A31" s="55">
        <v>0.55208333333333337</v>
      </c>
      <c r="B31" s="55">
        <v>0.59375</v>
      </c>
      <c r="C31" s="56">
        <v>0.63541666666666663</v>
      </c>
      <c r="D31" s="56">
        <v>0.63541666666666663</v>
      </c>
      <c r="E31" s="159">
        <f t="shared" si="0"/>
        <v>1.1354166666666665</v>
      </c>
      <c r="F31" s="157"/>
      <c r="G31" s="88"/>
      <c r="H31" s="88"/>
      <c r="I31" s="154"/>
      <c r="J31" s="77"/>
    </row>
    <row r="32" spans="1:18" ht="30" customHeight="1" x14ac:dyDescent="0.35">
      <c r="A32" s="55">
        <v>0.5625</v>
      </c>
      <c r="B32" s="55">
        <v>0.60416666666666663</v>
      </c>
      <c r="C32" s="56">
        <v>0.64583333333333337</v>
      </c>
      <c r="D32" s="56">
        <v>0.64583333333333337</v>
      </c>
      <c r="E32" s="159">
        <f t="shared" si="0"/>
        <v>1.1458333333333335</v>
      </c>
      <c r="F32" s="157"/>
      <c r="G32" s="88"/>
      <c r="H32" s="88"/>
      <c r="I32" s="94" t="s">
        <v>88</v>
      </c>
      <c r="J32" s="77"/>
      <c r="R32" s="64" t="s">
        <v>22</v>
      </c>
    </row>
    <row r="33" spans="1:18" ht="30" customHeight="1" x14ac:dyDescent="0.35">
      <c r="A33" s="55">
        <v>0.57291666666666663</v>
      </c>
      <c r="B33" s="55">
        <v>0.61458333333333337</v>
      </c>
      <c r="C33" s="56">
        <v>0.65625</v>
      </c>
      <c r="D33" s="56">
        <v>0.65625</v>
      </c>
      <c r="E33" s="159">
        <f t="shared" si="0"/>
        <v>1.15625</v>
      </c>
      <c r="F33" s="157"/>
      <c r="G33" s="88"/>
      <c r="H33" s="88"/>
      <c r="I33" s="95"/>
      <c r="J33" s="77"/>
      <c r="R33" s="65"/>
    </row>
    <row r="34" spans="1:18" ht="30" customHeight="1" x14ac:dyDescent="0.35">
      <c r="A34" s="55">
        <v>0.58333333333333337</v>
      </c>
      <c r="B34" s="55">
        <v>0.625</v>
      </c>
      <c r="C34" s="56">
        <v>0.66666666666666663</v>
      </c>
      <c r="D34" s="56">
        <v>0.66666666666666663</v>
      </c>
      <c r="E34" s="159">
        <f t="shared" si="0"/>
        <v>1.1666666666666665</v>
      </c>
      <c r="F34" s="157"/>
      <c r="G34" s="88"/>
      <c r="H34" s="88"/>
      <c r="I34" s="95"/>
      <c r="J34" s="77"/>
      <c r="R34" s="65"/>
    </row>
    <row r="35" spans="1:18" ht="30" customHeight="1" x14ac:dyDescent="0.35">
      <c r="A35" s="55">
        <v>0.59375</v>
      </c>
      <c r="B35" s="56">
        <v>0.63541666666666663</v>
      </c>
      <c r="C35" s="56">
        <v>0.67708333333333337</v>
      </c>
      <c r="D35" s="56">
        <v>0.67708333333333337</v>
      </c>
      <c r="E35" s="159">
        <f t="shared" si="0"/>
        <v>1.1770833333333335</v>
      </c>
      <c r="F35" s="157"/>
      <c r="G35" s="88"/>
      <c r="H35" s="88"/>
      <c r="I35" s="95"/>
      <c r="J35" s="77"/>
      <c r="R35" s="65"/>
    </row>
    <row r="36" spans="1:18" ht="30" customHeight="1" x14ac:dyDescent="0.35">
      <c r="A36" s="55">
        <v>0.60416666666666663</v>
      </c>
      <c r="B36" s="56">
        <v>0.64583333333333337</v>
      </c>
      <c r="C36" s="56">
        <v>0.6875</v>
      </c>
      <c r="D36" s="56">
        <v>0.6875</v>
      </c>
      <c r="E36" s="159">
        <f t="shared" si="0"/>
        <v>1.1875</v>
      </c>
      <c r="F36" s="158"/>
      <c r="G36" s="89"/>
      <c r="H36" s="89"/>
      <c r="I36" s="96"/>
      <c r="J36" s="78"/>
      <c r="K36" s="13"/>
      <c r="R36" s="65"/>
    </row>
    <row r="37" spans="1:18" ht="30" customHeight="1" x14ac:dyDescent="0.35">
      <c r="A37" s="55">
        <v>0.61458333333333337</v>
      </c>
      <c r="B37" s="56">
        <v>0.65625</v>
      </c>
      <c r="C37" s="56">
        <v>0.69791666666666663</v>
      </c>
      <c r="D37" s="56">
        <v>0.69791666666666663</v>
      </c>
      <c r="E37" s="159">
        <f t="shared" si="0"/>
        <v>1.1979166666666665</v>
      </c>
      <c r="F37" s="26" t="s">
        <v>25</v>
      </c>
      <c r="G37" s="26" t="s">
        <v>25</v>
      </c>
      <c r="H37" s="26" t="s">
        <v>25</v>
      </c>
      <c r="I37" s="26" t="s">
        <v>25</v>
      </c>
      <c r="J37" s="36" t="s">
        <v>25</v>
      </c>
      <c r="K37" s="13"/>
    </row>
    <row r="38" spans="1:18" ht="16" thickBot="1" x14ac:dyDescent="0.4">
      <c r="E38" s="160"/>
    </row>
    <row r="39" spans="1:18" s="24" customFormat="1" ht="59.4" customHeight="1" thickBot="1" x14ac:dyDescent="0.4">
      <c r="A39" s="9" t="s">
        <v>26</v>
      </c>
      <c r="B39" s="9" t="s">
        <v>26</v>
      </c>
      <c r="C39" s="9" t="s">
        <v>26</v>
      </c>
      <c r="E39" s="160"/>
      <c r="F39" s="10" t="s">
        <v>27</v>
      </c>
      <c r="G39" s="19" t="s">
        <v>28</v>
      </c>
      <c r="H39" s="11" t="s">
        <v>29</v>
      </c>
      <c r="I39" s="20" t="s">
        <v>30</v>
      </c>
      <c r="J39" s="17" t="s">
        <v>31</v>
      </c>
      <c r="L39" s="27"/>
      <c r="M39" s="27"/>
      <c r="N39" s="27"/>
    </row>
    <row r="40" spans="1:18" ht="16" thickBot="1" x14ac:dyDescent="0.4">
      <c r="A40" s="13"/>
      <c r="B40" s="13"/>
      <c r="C40" s="13"/>
      <c r="F40" s="13"/>
      <c r="G40" s="13"/>
      <c r="H40" s="13"/>
      <c r="I40" s="13"/>
      <c r="J40" s="13"/>
    </row>
    <row r="41" spans="1:18" ht="61.25" customHeight="1" thickBot="1" x14ac:dyDescent="0.4">
      <c r="A41" s="13"/>
      <c r="B41" s="13"/>
      <c r="C41" s="13"/>
      <c r="F41" s="14" t="s">
        <v>5</v>
      </c>
      <c r="G41" s="22" t="s">
        <v>32</v>
      </c>
      <c r="H41" s="21" t="s">
        <v>33</v>
      </c>
      <c r="I41" s="16" t="s">
        <v>34</v>
      </c>
      <c r="J41" s="18" t="s">
        <v>35</v>
      </c>
    </row>
  </sheetData>
  <mergeCells count="27">
    <mergeCell ref="F3:F36"/>
    <mergeCell ref="G3:G36"/>
    <mergeCell ref="H3:H36"/>
    <mergeCell ref="D1:D2"/>
    <mergeCell ref="E1:E2"/>
    <mergeCell ref="I6:I8"/>
    <mergeCell ref="I9:I10"/>
    <mergeCell ref="J10:J11"/>
    <mergeCell ref="I11:I12"/>
    <mergeCell ref="J12:J15"/>
    <mergeCell ref="I13:I14"/>
    <mergeCell ref="C1:C2"/>
    <mergeCell ref="B1:B2"/>
    <mergeCell ref="A1:A2"/>
    <mergeCell ref="R32:R36"/>
    <mergeCell ref="J16:J17"/>
    <mergeCell ref="J18:J19"/>
    <mergeCell ref="I16:I17"/>
    <mergeCell ref="I18:I19"/>
    <mergeCell ref="I20:I25"/>
    <mergeCell ref="J20:J26"/>
    <mergeCell ref="I26:I31"/>
    <mergeCell ref="J27:J28"/>
    <mergeCell ref="J29:J36"/>
    <mergeCell ref="I32:I36"/>
    <mergeCell ref="I4:I5"/>
    <mergeCell ref="J5:J8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CF2CC-2D35-4B3B-8ED4-E3B813AF5B09}">
  <sheetPr>
    <pageSetUpPr fitToPage="1"/>
  </sheetPr>
  <dimension ref="A1:R41"/>
  <sheetViews>
    <sheetView zoomScale="70" zoomScaleNormal="70" workbookViewId="0">
      <selection activeCell="E1" sqref="E1:E3"/>
    </sheetView>
  </sheetViews>
  <sheetFormatPr defaultColWidth="50.90625" defaultRowHeight="15.5" x14ac:dyDescent="0.35"/>
  <cols>
    <col min="1" max="1" width="28.90625" style="27" customWidth="1"/>
    <col min="2" max="4" width="29.90625" style="27" customWidth="1"/>
    <col min="5" max="5" width="26.453125" style="24" customWidth="1"/>
    <col min="6" max="8" width="40.54296875" style="27" customWidth="1"/>
    <col min="9" max="9" width="39.08984375" style="27" customWidth="1"/>
    <col min="10" max="10" width="40.54296875" style="27" customWidth="1"/>
    <col min="11" max="11" width="33.453125" style="27" customWidth="1"/>
    <col min="12" max="16384" width="50.90625" style="27"/>
  </cols>
  <sheetData>
    <row r="1" spans="1:14" ht="25" customHeight="1" thickBot="1" x14ac:dyDescent="0.4">
      <c r="A1" s="62" t="s">
        <v>156</v>
      </c>
      <c r="B1" s="62" t="s">
        <v>157</v>
      </c>
      <c r="C1" s="62" t="s">
        <v>155</v>
      </c>
      <c r="D1" s="62" t="s">
        <v>158</v>
      </c>
      <c r="E1" s="62" t="s">
        <v>164</v>
      </c>
      <c r="F1" s="42" t="s">
        <v>0</v>
      </c>
      <c r="G1" s="30" t="s">
        <v>1</v>
      </c>
      <c r="H1" s="30" t="s">
        <v>2</v>
      </c>
      <c r="I1" s="31" t="s">
        <v>3</v>
      </c>
      <c r="J1" s="32" t="s">
        <v>4</v>
      </c>
    </row>
    <row r="2" spans="1:14" ht="25" customHeight="1" x14ac:dyDescent="0.35">
      <c r="A2" s="63"/>
      <c r="B2" s="63"/>
      <c r="C2" s="63"/>
      <c r="D2" s="63"/>
      <c r="E2" s="63"/>
      <c r="F2" s="49">
        <v>45593</v>
      </c>
      <c r="G2" s="33">
        <f>F2+1</f>
        <v>45594</v>
      </c>
      <c r="H2" s="33">
        <f>G2+1</f>
        <v>45595</v>
      </c>
      <c r="I2" s="34">
        <f>H2+1</f>
        <v>45596</v>
      </c>
      <c r="J2" s="5">
        <f>I2+1</f>
        <v>45597</v>
      </c>
    </row>
    <row r="3" spans="1:14" ht="30" customHeight="1" x14ac:dyDescent="0.35">
      <c r="A3" s="53" t="s">
        <v>160</v>
      </c>
      <c r="B3" s="54" t="s">
        <v>161</v>
      </c>
      <c r="C3" s="54" t="s">
        <v>162</v>
      </c>
      <c r="D3" s="54" t="s">
        <v>162</v>
      </c>
      <c r="E3" s="54" t="s">
        <v>162</v>
      </c>
      <c r="F3" s="6" t="s">
        <v>6</v>
      </c>
      <c r="G3" s="6" t="s">
        <v>6</v>
      </c>
      <c r="H3" s="6" t="s">
        <v>6</v>
      </c>
      <c r="I3" s="6" t="s">
        <v>6</v>
      </c>
      <c r="J3" s="6" t="s">
        <v>6</v>
      </c>
    </row>
    <row r="4" spans="1:14" ht="30" customHeight="1" x14ac:dyDescent="0.35">
      <c r="A4" s="55">
        <v>0.27083333333333331</v>
      </c>
      <c r="B4" s="55">
        <v>0.3125</v>
      </c>
      <c r="C4" s="55">
        <v>0.35416666666666669</v>
      </c>
      <c r="D4" s="55">
        <v>0.35416666666666669</v>
      </c>
      <c r="E4" s="159">
        <f>C4+TIME(12,0,0)</f>
        <v>0.85416666666666674</v>
      </c>
      <c r="F4" s="25" t="s">
        <v>7</v>
      </c>
      <c r="G4" s="25" t="s">
        <v>7</v>
      </c>
      <c r="H4" s="25" t="s">
        <v>7</v>
      </c>
      <c r="I4" s="25" t="s">
        <v>7</v>
      </c>
      <c r="J4" s="25" t="s">
        <v>7</v>
      </c>
    </row>
    <row r="5" spans="1:14" ht="30" customHeight="1" x14ac:dyDescent="0.35">
      <c r="A5" s="55">
        <v>0.28125</v>
      </c>
      <c r="B5" s="55">
        <v>0.32291666666666669</v>
      </c>
      <c r="C5" s="55">
        <v>0.36458333333333331</v>
      </c>
      <c r="D5" s="55">
        <v>0.36458333333333331</v>
      </c>
      <c r="E5" s="159">
        <f t="shared" ref="E5:E37" si="0">C5+TIME(12,0,0)</f>
        <v>0.86458333333333326</v>
      </c>
      <c r="F5" s="57" t="s">
        <v>66</v>
      </c>
      <c r="G5" s="76" t="s">
        <v>78</v>
      </c>
      <c r="H5" s="107" t="s">
        <v>127</v>
      </c>
      <c r="I5" s="86" t="s">
        <v>153</v>
      </c>
      <c r="J5" s="97" t="s">
        <v>104</v>
      </c>
    </row>
    <row r="6" spans="1:14" ht="30" customHeight="1" x14ac:dyDescent="0.35">
      <c r="A6" s="55">
        <v>0.29166666666666669</v>
      </c>
      <c r="B6" s="55">
        <v>0.33333333333333331</v>
      </c>
      <c r="C6" s="55">
        <v>0.375</v>
      </c>
      <c r="D6" s="55">
        <v>0.375</v>
      </c>
      <c r="E6" s="159">
        <f t="shared" si="0"/>
        <v>0.875</v>
      </c>
      <c r="F6" s="58"/>
      <c r="G6" s="77"/>
      <c r="H6" s="107"/>
      <c r="I6" s="91"/>
      <c r="J6" s="98"/>
    </row>
    <row r="7" spans="1:14" ht="30" customHeight="1" x14ac:dyDescent="0.35">
      <c r="A7" s="55">
        <v>0.30208333333333331</v>
      </c>
      <c r="B7" s="55">
        <v>0.34375</v>
      </c>
      <c r="C7" s="55">
        <v>0.38541666666666669</v>
      </c>
      <c r="D7" s="55">
        <v>0.38541666666666669</v>
      </c>
      <c r="E7" s="159">
        <f t="shared" si="0"/>
        <v>0.88541666666666674</v>
      </c>
      <c r="F7" s="58"/>
      <c r="G7" s="77"/>
      <c r="H7" s="107"/>
      <c r="I7" s="94" t="s">
        <v>149</v>
      </c>
      <c r="J7" s="98"/>
    </row>
    <row r="8" spans="1:14" ht="30" customHeight="1" x14ac:dyDescent="0.35">
      <c r="A8" s="55">
        <v>0.3125</v>
      </c>
      <c r="B8" s="55">
        <v>0.35416666666666669</v>
      </c>
      <c r="C8" s="55">
        <v>0.39583333333333331</v>
      </c>
      <c r="D8" s="55">
        <v>0.39583333333333331</v>
      </c>
      <c r="E8" s="159">
        <f t="shared" si="0"/>
        <v>0.89583333333333326</v>
      </c>
      <c r="F8" s="58"/>
      <c r="G8" s="77"/>
      <c r="H8" s="107"/>
      <c r="I8" s="95"/>
      <c r="J8" s="98"/>
    </row>
    <row r="9" spans="1:14" ht="30" customHeight="1" x14ac:dyDescent="0.35">
      <c r="A9" s="55">
        <v>0.32291666666666669</v>
      </c>
      <c r="B9" s="55">
        <v>0.36458333333333331</v>
      </c>
      <c r="C9" s="55">
        <v>0.40625</v>
      </c>
      <c r="D9" s="55">
        <v>0.40625</v>
      </c>
      <c r="E9" s="159">
        <f t="shared" si="0"/>
        <v>0.90625</v>
      </c>
      <c r="F9" s="58"/>
      <c r="G9" s="77"/>
      <c r="H9" s="107"/>
      <c r="I9" s="95"/>
      <c r="J9" s="98"/>
    </row>
    <row r="10" spans="1:14" ht="30" customHeight="1" x14ac:dyDescent="0.35">
      <c r="A10" s="55">
        <v>0.33333333333333331</v>
      </c>
      <c r="B10" s="55">
        <v>0.375</v>
      </c>
      <c r="C10" s="55">
        <v>0.41666666666666669</v>
      </c>
      <c r="D10" s="55">
        <v>0.41666666666666669</v>
      </c>
      <c r="E10" s="159">
        <f t="shared" si="0"/>
        <v>0.91666666666666674</v>
      </c>
      <c r="F10" s="58"/>
      <c r="G10" s="77"/>
      <c r="H10" s="94" t="s">
        <v>100</v>
      </c>
      <c r="I10" s="95"/>
      <c r="J10" s="98"/>
      <c r="L10"/>
      <c r="M10"/>
      <c r="N10"/>
    </row>
    <row r="11" spans="1:14" ht="30" customHeight="1" x14ac:dyDescent="0.35">
      <c r="A11" s="55">
        <v>0.34375</v>
      </c>
      <c r="B11" s="55">
        <v>0.38541666666666669</v>
      </c>
      <c r="C11" s="55">
        <v>0.42708333333333331</v>
      </c>
      <c r="D11" s="55">
        <v>0.42708333333333331</v>
      </c>
      <c r="E11" s="159">
        <f t="shared" si="0"/>
        <v>0.92708333333333326</v>
      </c>
      <c r="F11" s="59"/>
      <c r="G11" s="77"/>
      <c r="H11" s="95"/>
      <c r="I11" s="96"/>
      <c r="J11" s="98"/>
      <c r="L11"/>
      <c r="M11"/>
      <c r="N11"/>
    </row>
    <row r="12" spans="1:14" ht="30" customHeight="1" x14ac:dyDescent="0.35">
      <c r="A12" s="55">
        <v>0.35416666666666669</v>
      </c>
      <c r="B12" s="55">
        <v>0.39583333333333331</v>
      </c>
      <c r="C12" s="55">
        <v>0.4375</v>
      </c>
      <c r="D12" s="55">
        <v>0.4375</v>
      </c>
      <c r="E12" s="159">
        <f t="shared" si="0"/>
        <v>0.9375</v>
      </c>
      <c r="F12" s="57" t="s">
        <v>81</v>
      </c>
      <c r="G12" s="77"/>
      <c r="H12" s="95"/>
      <c r="I12" s="97" t="s">
        <v>94</v>
      </c>
      <c r="J12" s="98"/>
      <c r="L12"/>
      <c r="M12"/>
      <c r="N12"/>
    </row>
    <row r="13" spans="1:14" ht="30" customHeight="1" x14ac:dyDescent="0.35">
      <c r="A13" s="55">
        <v>0.36458333333333331</v>
      </c>
      <c r="B13" s="55">
        <v>0.40625</v>
      </c>
      <c r="C13" s="55">
        <v>0.44791666666666669</v>
      </c>
      <c r="D13" s="55">
        <v>0.44791666666666669</v>
      </c>
      <c r="E13" s="159">
        <f t="shared" si="0"/>
        <v>0.94791666666666674</v>
      </c>
      <c r="F13" s="59"/>
      <c r="G13" s="77"/>
      <c r="H13" s="95"/>
      <c r="I13" s="98"/>
      <c r="J13" s="99"/>
      <c r="L13"/>
      <c r="M13"/>
      <c r="N13"/>
    </row>
    <row r="14" spans="1:14" ht="30" customHeight="1" x14ac:dyDescent="0.35">
      <c r="A14" s="55">
        <v>0.375</v>
      </c>
      <c r="B14" s="55">
        <v>0.41666666666666669</v>
      </c>
      <c r="C14" s="55">
        <v>0.45833333333333331</v>
      </c>
      <c r="D14" s="55">
        <v>0.45833333333333331</v>
      </c>
      <c r="E14" s="159">
        <f t="shared" si="0"/>
        <v>0.95833333333333326</v>
      </c>
      <c r="F14" s="76" t="s">
        <v>90</v>
      </c>
      <c r="G14" s="77"/>
      <c r="H14" s="95"/>
      <c r="I14" s="98"/>
      <c r="J14" s="101" t="s">
        <v>103</v>
      </c>
      <c r="L14"/>
      <c r="M14"/>
      <c r="N14"/>
    </row>
    <row r="15" spans="1:14" ht="30" customHeight="1" x14ac:dyDescent="0.35">
      <c r="A15" s="55">
        <v>0.38541666666666669</v>
      </c>
      <c r="B15" s="55">
        <v>0.42708333333333331</v>
      </c>
      <c r="C15" s="55">
        <v>0.46875</v>
      </c>
      <c r="D15" s="55">
        <v>0.46875</v>
      </c>
      <c r="E15" s="159">
        <f t="shared" si="0"/>
        <v>0.96875</v>
      </c>
      <c r="F15" s="78"/>
      <c r="G15" s="78"/>
      <c r="H15" s="96"/>
      <c r="I15" s="99"/>
      <c r="J15" s="79"/>
      <c r="L15"/>
      <c r="M15"/>
      <c r="N15"/>
    </row>
    <row r="16" spans="1:14" ht="30" customHeight="1" x14ac:dyDescent="0.35">
      <c r="A16" s="55">
        <v>0.39583333333333331</v>
      </c>
      <c r="B16" s="55">
        <v>0.4375</v>
      </c>
      <c r="C16" s="55">
        <v>0.47916666666666669</v>
      </c>
      <c r="D16" s="55">
        <v>0.47916666666666669</v>
      </c>
      <c r="E16" s="159">
        <f t="shared" si="0"/>
        <v>0.97916666666666674</v>
      </c>
      <c r="F16" s="66" t="s">
        <v>12</v>
      </c>
      <c r="G16" s="66" t="s">
        <v>12</v>
      </c>
      <c r="H16" s="66" t="s">
        <v>12</v>
      </c>
      <c r="I16" s="66" t="s">
        <v>12</v>
      </c>
      <c r="J16" s="66" t="s">
        <v>12</v>
      </c>
      <c r="L16"/>
      <c r="M16"/>
      <c r="N16"/>
    </row>
    <row r="17" spans="1:18" ht="30" customHeight="1" x14ac:dyDescent="0.35">
      <c r="A17" s="55">
        <v>0.40625</v>
      </c>
      <c r="B17" s="55">
        <v>0.44791666666666669</v>
      </c>
      <c r="C17" s="55">
        <v>0.48958333333333331</v>
      </c>
      <c r="D17" s="55">
        <v>0.48958333333333331</v>
      </c>
      <c r="E17" s="159">
        <f t="shared" si="0"/>
        <v>0.98958333333333326</v>
      </c>
      <c r="F17" s="67"/>
      <c r="G17" s="67"/>
      <c r="H17" s="67"/>
      <c r="I17" s="67"/>
      <c r="J17" s="67"/>
      <c r="L17"/>
      <c r="M17"/>
      <c r="N17"/>
    </row>
    <row r="18" spans="1:18" ht="30" customHeight="1" x14ac:dyDescent="0.35">
      <c r="A18" s="55">
        <v>0.41666666666666669</v>
      </c>
      <c r="B18" s="55">
        <v>0.45833333333333331</v>
      </c>
      <c r="C18" s="55">
        <v>0.5</v>
      </c>
      <c r="D18" s="55">
        <v>0.5</v>
      </c>
      <c r="E18" s="159">
        <f t="shared" si="0"/>
        <v>1</v>
      </c>
      <c r="F18" s="92" t="s">
        <v>13</v>
      </c>
      <c r="G18" s="92" t="s">
        <v>13</v>
      </c>
      <c r="H18" s="68" t="s">
        <v>13</v>
      </c>
      <c r="I18" s="68" t="s">
        <v>13</v>
      </c>
      <c r="J18" s="68" t="s">
        <v>13</v>
      </c>
      <c r="L18"/>
      <c r="M18"/>
      <c r="N18"/>
    </row>
    <row r="19" spans="1:18" ht="30" customHeight="1" x14ac:dyDescent="0.35">
      <c r="A19" s="55">
        <v>0.42708333333333331</v>
      </c>
      <c r="B19" s="55">
        <v>0.46875</v>
      </c>
      <c r="C19" s="55">
        <v>0.51041666666666663</v>
      </c>
      <c r="D19" s="55">
        <v>0.51041666666666663</v>
      </c>
      <c r="E19" s="159">
        <f t="shared" si="0"/>
        <v>1.0104166666666665</v>
      </c>
      <c r="F19" s="93"/>
      <c r="G19" s="93"/>
      <c r="H19" s="68"/>
      <c r="I19" s="68"/>
      <c r="J19" s="68"/>
      <c r="L19"/>
      <c r="M19"/>
      <c r="N19"/>
    </row>
    <row r="20" spans="1:18" ht="30" customHeight="1" x14ac:dyDescent="0.35">
      <c r="A20" s="55">
        <v>0.4375</v>
      </c>
      <c r="B20" s="55">
        <v>0.47916666666666669</v>
      </c>
      <c r="C20" s="55">
        <v>0.52083333333333337</v>
      </c>
      <c r="D20" s="55">
        <v>0.52083333333333337</v>
      </c>
      <c r="E20" s="159">
        <f t="shared" si="0"/>
        <v>1.0208333333333335</v>
      </c>
      <c r="F20" s="76" t="s">
        <v>126</v>
      </c>
      <c r="G20" s="37" t="s">
        <v>21</v>
      </c>
      <c r="H20" s="94" t="s">
        <v>128</v>
      </c>
      <c r="I20" s="97" t="s">
        <v>129</v>
      </c>
      <c r="J20" s="94" t="s">
        <v>69</v>
      </c>
      <c r="L20"/>
      <c r="M20"/>
      <c r="N20"/>
    </row>
    <row r="21" spans="1:18" ht="30" customHeight="1" x14ac:dyDescent="0.35">
      <c r="A21" s="55">
        <v>0.44791666666666669</v>
      </c>
      <c r="B21" s="55">
        <v>0.48958333333333331</v>
      </c>
      <c r="C21" s="55">
        <v>0.53125</v>
      </c>
      <c r="D21" s="55">
        <v>0.53125</v>
      </c>
      <c r="E21" s="159">
        <f t="shared" si="0"/>
        <v>1.03125</v>
      </c>
      <c r="F21" s="77"/>
      <c r="G21" s="51" t="s">
        <v>125</v>
      </c>
      <c r="H21" s="95"/>
      <c r="I21" s="98"/>
      <c r="J21" s="95"/>
      <c r="L21"/>
      <c r="M21"/>
      <c r="N21"/>
    </row>
    <row r="22" spans="1:18" ht="30" customHeight="1" x14ac:dyDescent="0.35">
      <c r="A22" s="55">
        <v>0.45833333333333331</v>
      </c>
      <c r="B22" s="55">
        <v>0.5</v>
      </c>
      <c r="C22" s="55">
        <v>0.54166666666666663</v>
      </c>
      <c r="D22" s="55">
        <v>0.54166666666666663</v>
      </c>
      <c r="E22" s="159">
        <f t="shared" si="0"/>
        <v>1.0416666666666665</v>
      </c>
      <c r="F22" s="77"/>
      <c r="G22" s="57" t="s">
        <v>23</v>
      </c>
      <c r="H22" s="76" t="s">
        <v>93</v>
      </c>
      <c r="I22" s="98"/>
      <c r="J22" s="95"/>
      <c r="L22"/>
      <c r="M22"/>
      <c r="N22"/>
    </row>
    <row r="23" spans="1:18" ht="30" customHeight="1" x14ac:dyDescent="0.35">
      <c r="A23" s="55">
        <v>0.46875</v>
      </c>
      <c r="B23" s="55">
        <v>0.51041666666666663</v>
      </c>
      <c r="C23" s="55">
        <v>0.55208333333333337</v>
      </c>
      <c r="D23" s="55">
        <v>0.55208333333333337</v>
      </c>
      <c r="E23" s="159">
        <f t="shared" si="0"/>
        <v>1.0520833333333335</v>
      </c>
      <c r="F23" s="77"/>
      <c r="G23" s="59"/>
      <c r="H23" s="78"/>
      <c r="I23" s="99"/>
      <c r="J23" s="95"/>
      <c r="L23"/>
      <c r="M23"/>
      <c r="N23"/>
    </row>
    <row r="24" spans="1:18" ht="30" customHeight="1" x14ac:dyDescent="0.35">
      <c r="A24" s="55">
        <v>0.47916666666666669</v>
      </c>
      <c r="B24" s="55">
        <v>0.52083333333333337</v>
      </c>
      <c r="C24" s="55">
        <v>0.5625</v>
      </c>
      <c r="D24" s="55">
        <v>0.5625</v>
      </c>
      <c r="E24" s="159">
        <f t="shared" si="0"/>
        <v>1.0625</v>
      </c>
      <c r="F24" s="77"/>
      <c r="G24" s="57" t="s">
        <v>80</v>
      </c>
      <c r="H24" s="76" t="s">
        <v>144</v>
      </c>
      <c r="I24" s="101" t="s">
        <v>37</v>
      </c>
      <c r="J24" s="95"/>
      <c r="L24"/>
      <c r="M24"/>
      <c r="N24"/>
    </row>
    <row r="25" spans="1:18" ht="30" customHeight="1" x14ac:dyDescent="0.35">
      <c r="A25" s="55">
        <v>0.48958333333333331</v>
      </c>
      <c r="B25" s="55">
        <v>0.53125</v>
      </c>
      <c r="C25" s="55">
        <v>0.57291666666666663</v>
      </c>
      <c r="D25" s="55">
        <v>0.57291666666666663</v>
      </c>
      <c r="E25" s="159">
        <f t="shared" si="0"/>
        <v>1.0729166666666665</v>
      </c>
      <c r="F25" s="77"/>
      <c r="G25" s="59"/>
      <c r="H25" s="77"/>
      <c r="I25" s="102"/>
      <c r="J25" s="95"/>
      <c r="L25"/>
      <c r="M25"/>
      <c r="N25"/>
    </row>
    <row r="26" spans="1:18" ht="30" customHeight="1" x14ac:dyDescent="0.35">
      <c r="A26" s="55">
        <v>0.5</v>
      </c>
      <c r="B26" s="55">
        <v>0.54166666666666663</v>
      </c>
      <c r="C26" s="55">
        <v>0.58333333333333337</v>
      </c>
      <c r="D26" s="55">
        <v>0.58333333333333337</v>
      </c>
      <c r="E26" s="159">
        <f t="shared" si="0"/>
        <v>1.0833333333333335</v>
      </c>
      <c r="F26" s="77"/>
      <c r="G26" s="90" t="s">
        <v>151</v>
      </c>
      <c r="H26" s="78"/>
      <c r="I26" s="103"/>
      <c r="J26" s="95"/>
      <c r="L26"/>
      <c r="M26"/>
      <c r="N26"/>
    </row>
    <row r="27" spans="1:18" ht="30" customHeight="1" x14ac:dyDescent="0.35">
      <c r="A27" s="55">
        <v>0.51041666666666663</v>
      </c>
      <c r="B27" s="55">
        <v>0.55208333333333337</v>
      </c>
      <c r="C27" s="55">
        <v>0.59375</v>
      </c>
      <c r="D27" s="55">
        <v>0.59375</v>
      </c>
      <c r="E27" s="159">
        <f t="shared" si="0"/>
        <v>1.09375</v>
      </c>
      <c r="F27" s="78"/>
      <c r="G27" s="91"/>
      <c r="H27" s="90" t="s">
        <v>154</v>
      </c>
      <c r="I27" s="104" t="s">
        <v>102</v>
      </c>
      <c r="J27" s="95"/>
      <c r="L27"/>
      <c r="M27"/>
      <c r="N27"/>
    </row>
    <row r="28" spans="1:18" ht="30" customHeight="1" x14ac:dyDescent="0.35">
      <c r="A28" s="55">
        <v>0.52083333333333337</v>
      </c>
      <c r="B28" s="55">
        <v>0.5625</v>
      </c>
      <c r="C28" s="55">
        <v>0.60416666666666663</v>
      </c>
      <c r="D28" s="55">
        <v>0.60416666666666663</v>
      </c>
      <c r="E28" s="159">
        <f t="shared" si="0"/>
        <v>1.1041666666666665</v>
      </c>
      <c r="F28" s="94" t="s">
        <v>101</v>
      </c>
      <c r="G28" s="76" t="s">
        <v>36</v>
      </c>
      <c r="H28" s="100"/>
      <c r="I28" s="105"/>
      <c r="J28" s="95"/>
      <c r="L28"/>
      <c r="M28"/>
      <c r="N28"/>
    </row>
    <row r="29" spans="1:18" ht="30" customHeight="1" x14ac:dyDescent="0.35">
      <c r="A29" s="55">
        <v>0.53125</v>
      </c>
      <c r="B29" s="55">
        <v>0.57291666666666663</v>
      </c>
      <c r="C29" s="55">
        <v>0.61458333333333337</v>
      </c>
      <c r="D29" s="55">
        <v>0.61458333333333337</v>
      </c>
      <c r="E29" s="159">
        <f t="shared" si="0"/>
        <v>1.1145833333333335</v>
      </c>
      <c r="F29" s="95"/>
      <c r="G29" s="77"/>
      <c r="H29" s="86" t="s">
        <v>152</v>
      </c>
      <c r="I29" s="105"/>
      <c r="J29" s="96"/>
      <c r="L29"/>
      <c r="M29"/>
      <c r="N29"/>
    </row>
    <row r="30" spans="1:18" ht="30" customHeight="1" x14ac:dyDescent="0.35">
      <c r="A30" s="55">
        <v>0.54166666666666663</v>
      </c>
      <c r="B30" s="55">
        <v>0.58333333333333337</v>
      </c>
      <c r="C30" s="55">
        <v>0.625</v>
      </c>
      <c r="D30" s="55">
        <v>0.625</v>
      </c>
      <c r="E30" s="159">
        <f t="shared" si="0"/>
        <v>1.125</v>
      </c>
      <c r="F30" s="95"/>
      <c r="G30" s="77"/>
      <c r="H30" s="108"/>
      <c r="I30" s="105"/>
      <c r="J30" s="76" t="s">
        <v>61</v>
      </c>
      <c r="L30"/>
      <c r="M30"/>
      <c r="N30"/>
    </row>
    <row r="31" spans="1:18" ht="30" customHeight="1" x14ac:dyDescent="0.35">
      <c r="A31" s="55">
        <v>0.55208333333333337</v>
      </c>
      <c r="B31" s="55">
        <v>0.59375</v>
      </c>
      <c r="C31" s="56">
        <v>0.63541666666666663</v>
      </c>
      <c r="D31" s="56">
        <v>0.63541666666666663</v>
      </c>
      <c r="E31" s="159">
        <f t="shared" si="0"/>
        <v>1.1354166666666665</v>
      </c>
      <c r="F31" s="95"/>
      <c r="G31" s="77"/>
      <c r="H31" s="50" t="s">
        <v>22</v>
      </c>
      <c r="I31" s="105"/>
      <c r="J31" s="112"/>
      <c r="L31"/>
      <c r="M31"/>
      <c r="N31"/>
    </row>
    <row r="32" spans="1:18" ht="30" customHeight="1" x14ac:dyDescent="0.35">
      <c r="A32" s="55">
        <v>0.5625</v>
      </c>
      <c r="B32" s="55">
        <v>0.60416666666666663</v>
      </c>
      <c r="C32" s="56">
        <v>0.64583333333333337</v>
      </c>
      <c r="D32" s="56">
        <v>0.64583333333333337</v>
      </c>
      <c r="E32" s="159">
        <f t="shared" si="0"/>
        <v>1.1458333333333335</v>
      </c>
      <c r="F32" s="95"/>
      <c r="G32" s="77"/>
      <c r="H32" s="109" t="s">
        <v>148</v>
      </c>
      <c r="I32" s="105"/>
      <c r="J32" s="113"/>
      <c r="L32"/>
      <c r="M32"/>
      <c r="N32"/>
      <c r="R32" s="64" t="s">
        <v>22</v>
      </c>
    </row>
    <row r="33" spans="1:18" ht="30" customHeight="1" x14ac:dyDescent="0.35">
      <c r="A33" s="55">
        <v>0.57291666666666663</v>
      </c>
      <c r="B33" s="55">
        <v>0.61458333333333337</v>
      </c>
      <c r="C33" s="56">
        <v>0.65625</v>
      </c>
      <c r="D33" s="56">
        <v>0.65625</v>
      </c>
      <c r="E33" s="159">
        <f t="shared" si="0"/>
        <v>1.15625</v>
      </c>
      <c r="F33" s="95"/>
      <c r="G33" s="77"/>
      <c r="H33" s="110"/>
      <c r="I33" s="105"/>
      <c r="J33" s="114" t="s">
        <v>22</v>
      </c>
      <c r="L33"/>
      <c r="M33"/>
      <c r="N33"/>
      <c r="R33" s="65"/>
    </row>
    <row r="34" spans="1:18" ht="30" customHeight="1" x14ac:dyDescent="0.35">
      <c r="A34" s="55">
        <v>0.58333333333333337</v>
      </c>
      <c r="B34" s="55">
        <v>0.625</v>
      </c>
      <c r="C34" s="56">
        <v>0.66666666666666663</v>
      </c>
      <c r="D34" s="56">
        <v>0.66666666666666663</v>
      </c>
      <c r="E34" s="159">
        <f t="shared" si="0"/>
        <v>1.1666666666666665</v>
      </c>
      <c r="F34" s="96"/>
      <c r="G34" s="77"/>
      <c r="H34" s="110"/>
      <c r="I34" s="105"/>
      <c r="J34" s="115"/>
      <c r="L34"/>
      <c r="M34"/>
      <c r="N34"/>
      <c r="R34" s="65"/>
    </row>
    <row r="35" spans="1:18" ht="30" customHeight="1" x14ac:dyDescent="0.35">
      <c r="A35" s="55">
        <v>0.59375</v>
      </c>
      <c r="B35" s="56">
        <v>0.63541666666666663</v>
      </c>
      <c r="C35" s="56">
        <v>0.67708333333333337</v>
      </c>
      <c r="D35" s="56">
        <v>0.67708333333333337</v>
      </c>
      <c r="E35" s="159">
        <f t="shared" si="0"/>
        <v>1.1770833333333335</v>
      </c>
      <c r="F35" s="57" t="s">
        <v>19</v>
      </c>
      <c r="G35" s="77"/>
      <c r="H35" s="110"/>
      <c r="I35" s="105"/>
      <c r="J35" s="115"/>
      <c r="L35"/>
      <c r="M35"/>
      <c r="N35"/>
      <c r="R35" s="65"/>
    </row>
    <row r="36" spans="1:18" ht="30" customHeight="1" x14ac:dyDescent="0.35">
      <c r="A36" s="55">
        <v>0.60416666666666663</v>
      </c>
      <c r="B36" s="56">
        <v>0.64583333333333337</v>
      </c>
      <c r="C36" s="56">
        <v>0.6875</v>
      </c>
      <c r="D36" s="56">
        <v>0.6875</v>
      </c>
      <c r="E36" s="159">
        <f t="shared" si="0"/>
        <v>1.1875</v>
      </c>
      <c r="F36" s="59"/>
      <c r="G36" s="78"/>
      <c r="H36" s="111"/>
      <c r="I36" s="106"/>
      <c r="J36" s="116"/>
      <c r="K36" s="13"/>
      <c r="L36"/>
      <c r="M36"/>
      <c r="N36"/>
      <c r="R36" s="65"/>
    </row>
    <row r="37" spans="1:18" ht="30" customHeight="1" x14ac:dyDescent="0.35">
      <c r="A37" s="55">
        <v>0.61458333333333337</v>
      </c>
      <c r="B37" s="56">
        <v>0.65625</v>
      </c>
      <c r="C37" s="56">
        <v>0.69791666666666663</v>
      </c>
      <c r="D37" s="56">
        <v>0.69791666666666663</v>
      </c>
      <c r="E37" s="159">
        <f t="shared" si="0"/>
        <v>1.1979166666666665</v>
      </c>
      <c r="F37" s="26" t="s">
        <v>25</v>
      </c>
      <c r="G37" s="26" t="s">
        <v>25</v>
      </c>
      <c r="H37" s="26" t="s">
        <v>25</v>
      </c>
      <c r="I37" s="26" t="s">
        <v>25</v>
      </c>
      <c r="J37" s="36" t="s">
        <v>25</v>
      </c>
      <c r="K37" s="13"/>
      <c r="L37"/>
      <c r="M37"/>
      <c r="N37"/>
    </row>
    <row r="38" spans="1:18" ht="16" thickBot="1" x14ac:dyDescent="0.4">
      <c r="E38" s="160"/>
    </row>
    <row r="39" spans="1:18" s="24" customFormat="1" ht="59.4" customHeight="1" thickBot="1" x14ac:dyDescent="0.4">
      <c r="B39" s="9" t="s">
        <v>26</v>
      </c>
      <c r="C39" s="10" t="s">
        <v>27</v>
      </c>
      <c r="D39" s="19" t="s">
        <v>28</v>
      </c>
      <c r="E39" s="160"/>
      <c r="F39" s="20" t="s">
        <v>30</v>
      </c>
      <c r="G39" s="17" t="s">
        <v>31</v>
      </c>
      <c r="I39" s="27"/>
      <c r="J39" s="27"/>
      <c r="K39" s="27"/>
    </row>
    <row r="40" spans="1:18" ht="16" thickBot="1" x14ac:dyDescent="0.4">
      <c r="B40" s="13"/>
      <c r="C40" s="13"/>
      <c r="D40" s="13"/>
      <c r="F40" s="13"/>
      <c r="G40" s="13"/>
    </row>
    <row r="41" spans="1:18" ht="61.25" customHeight="1" thickBot="1" x14ac:dyDescent="0.4">
      <c r="B41" s="13"/>
      <c r="C41" s="14" t="s">
        <v>5</v>
      </c>
      <c r="D41" s="22" t="s">
        <v>32</v>
      </c>
      <c r="F41" s="16" t="s">
        <v>34</v>
      </c>
      <c r="G41" s="18" t="s">
        <v>35</v>
      </c>
    </row>
  </sheetData>
  <mergeCells count="46">
    <mergeCell ref="A1:A2"/>
    <mergeCell ref="E1:E2"/>
    <mergeCell ref="J5:J13"/>
    <mergeCell ref="J14:J15"/>
    <mergeCell ref="J20:J29"/>
    <mergeCell ref="J30:J32"/>
    <mergeCell ref="J33:J36"/>
    <mergeCell ref="I20:I23"/>
    <mergeCell ref="F20:F27"/>
    <mergeCell ref="H27:H28"/>
    <mergeCell ref="I24:I26"/>
    <mergeCell ref="I27:I36"/>
    <mergeCell ref="H20:H21"/>
    <mergeCell ref="G22:G23"/>
    <mergeCell ref="H22:H23"/>
    <mergeCell ref="G24:G25"/>
    <mergeCell ref="H24:H26"/>
    <mergeCell ref="H29:H30"/>
    <mergeCell ref="F28:F34"/>
    <mergeCell ref="F35:F36"/>
    <mergeCell ref="H32:H36"/>
    <mergeCell ref="F5:F11"/>
    <mergeCell ref="F12:F13"/>
    <mergeCell ref="F14:F15"/>
    <mergeCell ref="I5:I6"/>
    <mergeCell ref="I7:I11"/>
    <mergeCell ref="I12:I15"/>
    <mergeCell ref="G5:G15"/>
    <mergeCell ref="H5:H9"/>
    <mergeCell ref="H10:H15"/>
    <mergeCell ref="C1:C2"/>
    <mergeCell ref="D1:D2"/>
    <mergeCell ref="B1:B2"/>
    <mergeCell ref="R32:R36"/>
    <mergeCell ref="G26:G27"/>
    <mergeCell ref="G28:G36"/>
    <mergeCell ref="I16:I17"/>
    <mergeCell ref="J16:J17"/>
    <mergeCell ref="F18:F19"/>
    <mergeCell ref="G18:G19"/>
    <mergeCell ref="H18:H19"/>
    <mergeCell ref="I18:I19"/>
    <mergeCell ref="J18:J19"/>
    <mergeCell ref="F16:F17"/>
    <mergeCell ref="G16:G17"/>
    <mergeCell ref="H16:H17"/>
  </mergeCells>
  <pageMargins left="0.25" right="0.25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K51"/>
  <sheetViews>
    <sheetView tabSelected="1" zoomScale="70" zoomScaleNormal="70" zoomScaleSheetLayoutView="80" workbookViewId="0">
      <selection activeCell="L7" sqref="L7"/>
    </sheetView>
  </sheetViews>
  <sheetFormatPr defaultColWidth="35.90625" defaultRowHeight="15.5" x14ac:dyDescent="0.35"/>
  <cols>
    <col min="1" max="1" width="24.453125" style="27" customWidth="1"/>
    <col min="2" max="2" width="22.90625" style="13" customWidth="1"/>
    <col min="3" max="3" width="23.6328125" style="13" customWidth="1"/>
    <col min="4" max="5" width="22.6328125" style="24" customWidth="1"/>
    <col min="6" max="6" width="40.54296875" style="13" customWidth="1"/>
    <col min="7" max="8" width="40.54296875" style="24" customWidth="1"/>
    <col min="9" max="9" width="28.54296875" style="24" customWidth="1"/>
    <col min="10" max="10" width="40.54296875" style="24" customWidth="1"/>
    <col min="11" max="11" width="20.90625" style="24" customWidth="1"/>
    <col min="12" max="12" width="19.453125" style="24" customWidth="1"/>
    <col min="13" max="16384" width="35.90625" style="24"/>
  </cols>
  <sheetData>
    <row r="1" spans="1:11" ht="25" customHeight="1" x14ac:dyDescent="0.35">
      <c r="A1" s="62" t="s">
        <v>156</v>
      </c>
      <c r="B1" s="62" t="s">
        <v>157</v>
      </c>
      <c r="C1" s="62" t="s">
        <v>155</v>
      </c>
      <c r="D1" s="62" t="s">
        <v>158</v>
      </c>
      <c r="E1" s="62" t="s">
        <v>164</v>
      </c>
      <c r="F1" s="32" t="s">
        <v>0</v>
      </c>
      <c r="G1" s="23" t="s">
        <v>1</v>
      </c>
      <c r="H1" s="23" t="s">
        <v>2</v>
      </c>
      <c r="I1" s="23" t="s">
        <v>3</v>
      </c>
      <c r="J1" s="1" t="s">
        <v>4</v>
      </c>
    </row>
    <row r="2" spans="1:11" ht="25" customHeight="1" x14ac:dyDescent="0.35">
      <c r="A2" s="63"/>
      <c r="B2" s="63"/>
      <c r="C2" s="63"/>
      <c r="D2" s="63"/>
      <c r="E2" s="63"/>
      <c r="F2" s="43">
        <v>45600</v>
      </c>
      <c r="G2" s="5">
        <f>F2+1</f>
        <v>45601</v>
      </c>
      <c r="H2" s="5">
        <f>G2+1</f>
        <v>45602</v>
      </c>
      <c r="I2" s="5">
        <f>H2+1</f>
        <v>45603</v>
      </c>
      <c r="J2" s="4">
        <f>I2+1</f>
        <v>45604</v>
      </c>
    </row>
    <row r="3" spans="1:11" ht="30" customHeight="1" x14ac:dyDescent="0.35">
      <c r="A3" s="53" t="s">
        <v>160</v>
      </c>
      <c r="B3" s="54" t="s">
        <v>163</v>
      </c>
      <c r="C3" s="54" t="s">
        <v>162</v>
      </c>
      <c r="D3" s="54" t="s">
        <v>159</v>
      </c>
      <c r="E3" s="54" t="s">
        <v>159</v>
      </c>
      <c r="F3" s="6" t="s">
        <v>6</v>
      </c>
      <c r="G3" s="6" t="s">
        <v>6</v>
      </c>
      <c r="H3" s="6" t="s">
        <v>6</v>
      </c>
      <c r="I3" s="6" t="s">
        <v>6</v>
      </c>
      <c r="J3" s="6" t="s">
        <v>6</v>
      </c>
    </row>
    <row r="4" spans="1:11" ht="30" customHeight="1" x14ac:dyDescent="0.35">
      <c r="A4" s="55">
        <v>0.27083333333333331</v>
      </c>
      <c r="B4" s="55">
        <v>0.3125</v>
      </c>
      <c r="C4" s="55">
        <v>0.35416666666666669</v>
      </c>
      <c r="D4" s="55">
        <v>0.39583333333333331</v>
      </c>
      <c r="E4" s="155">
        <f>C4+TIME(13,0,0)</f>
        <v>0.89583333333333326</v>
      </c>
      <c r="F4" s="125" t="s">
        <v>62</v>
      </c>
      <c r="G4" s="25" t="s">
        <v>7</v>
      </c>
      <c r="H4" s="25" t="s">
        <v>7</v>
      </c>
      <c r="I4" s="25" t="s">
        <v>7</v>
      </c>
      <c r="J4" s="25" t="s">
        <v>7</v>
      </c>
    </row>
    <row r="5" spans="1:11" ht="30" customHeight="1" x14ac:dyDescent="0.35">
      <c r="A5" s="55">
        <v>0.28125</v>
      </c>
      <c r="B5" s="55">
        <v>0.32291666666666669</v>
      </c>
      <c r="C5" s="55">
        <v>0.36458333333333331</v>
      </c>
      <c r="D5" s="55">
        <v>0.40625</v>
      </c>
      <c r="E5" s="155">
        <f t="shared" ref="E5:E37" si="0">C5+TIME(13,0,0)</f>
        <v>0.90625</v>
      </c>
      <c r="F5" s="126"/>
      <c r="G5" s="94" t="s">
        <v>97</v>
      </c>
      <c r="H5" s="94" t="s">
        <v>95</v>
      </c>
      <c r="I5" s="94" t="s">
        <v>130</v>
      </c>
      <c r="J5" s="121" t="s">
        <v>82</v>
      </c>
    </row>
    <row r="6" spans="1:11" ht="30" customHeight="1" x14ac:dyDescent="0.35">
      <c r="A6" s="55">
        <v>0.29166666666666669</v>
      </c>
      <c r="B6" s="55">
        <v>0.33333333333333331</v>
      </c>
      <c r="C6" s="55">
        <v>0.375</v>
      </c>
      <c r="D6" s="55">
        <v>0.41666666666666669</v>
      </c>
      <c r="E6" s="155">
        <f t="shared" si="0"/>
        <v>0.91666666666666663</v>
      </c>
      <c r="F6" s="90" t="s">
        <v>39</v>
      </c>
      <c r="G6" s="95"/>
      <c r="H6" s="95"/>
      <c r="I6" s="95"/>
      <c r="J6" s="122"/>
    </row>
    <row r="7" spans="1:11" ht="30" customHeight="1" x14ac:dyDescent="0.35">
      <c r="A7" s="55">
        <v>0.30208333333333331</v>
      </c>
      <c r="B7" s="55">
        <v>0.34375</v>
      </c>
      <c r="C7" s="55">
        <v>0.38541666666666669</v>
      </c>
      <c r="D7" s="55">
        <v>0.42708333333333331</v>
      </c>
      <c r="E7" s="155">
        <f t="shared" si="0"/>
        <v>0.92708333333333326</v>
      </c>
      <c r="F7" s="91"/>
      <c r="G7" s="95"/>
      <c r="H7" s="95"/>
      <c r="I7" s="95"/>
      <c r="J7" s="122"/>
    </row>
    <row r="8" spans="1:11" ht="30" customHeight="1" x14ac:dyDescent="0.35">
      <c r="A8" s="55">
        <v>0.3125</v>
      </c>
      <c r="B8" s="55">
        <v>0.35416666666666669</v>
      </c>
      <c r="C8" s="55">
        <v>0.39583333333333331</v>
      </c>
      <c r="D8" s="55">
        <v>0.4375</v>
      </c>
      <c r="E8" s="155">
        <f t="shared" si="0"/>
        <v>0.9375</v>
      </c>
      <c r="F8" s="57" t="s">
        <v>75</v>
      </c>
      <c r="G8" s="95"/>
      <c r="H8" s="95"/>
      <c r="I8" s="97" t="s">
        <v>43</v>
      </c>
      <c r="J8" s="122"/>
    </row>
    <row r="9" spans="1:11" ht="30" customHeight="1" x14ac:dyDescent="0.35">
      <c r="A9" s="55">
        <v>0.32291666666666669</v>
      </c>
      <c r="B9" s="55">
        <v>0.36458333333333331</v>
      </c>
      <c r="C9" s="55">
        <v>0.40625</v>
      </c>
      <c r="D9" s="55">
        <v>0.44791666666666669</v>
      </c>
      <c r="E9" s="155">
        <f t="shared" si="0"/>
        <v>0.94791666666666663</v>
      </c>
      <c r="F9" s="58"/>
      <c r="G9" s="95"/>
      <c r="H9" s="95"/>
      <c r="I9" s="98"/>
      <c r="J9" s="122"/>
    </row>
    <row r="10" spans="1:11" ht="30" customHeight="1" x14ac:dyDescent="0.35">
      <c r="A10" s="55">
        <v>0.33333333333333331</v>
      </c>
      <c r="B10" s="55">
        <v>0.375</v>
      </c>
      <c r="C10" s="55">
        <v>0.41666666666666669</v>
      </c>
      <c r="D10" s="55">
        <v>0.45833333333333331</v>
      </c>
      <c r="E10" s="155">
        <f t="shared" si="0"/>
        <v>0.95833333333333326</v>
      </c>
      <c r="F10" s="58"/>
      <c r="G10" s="96"/>
      <c r="H10" s="95"/>
      <c r="I10" s="98"/>
      <c r="J10" s="122"/>
    </row>
    <row r="11" spans="1:11" ht="30" customHeight="1" x14ac:dyDescent="0.35">
      <c r="A11" s="55">
        <v>0.34375</v>
      </c>
      <c r="B11" s="55">
        <v>0.38541666666666669</v>
      </c>
      <c r="C11" s="55">
        <v>0.42708333333333331</v>
      </c>
      <c r="D11" s="55">
        <v>0.46875</v>
      </c>
      <c r="E11" s="155">
        <f t="shared" si="0"/>
        <v>0.96875</v>
      </c>
      <c r="F11" s="58"/>
      <c r="G11" s="57" t="s">
        <v>85</v>
      </c>
      <c r="H11" s="95"/>
      <c r="I11" s="98"/>
      <c r="J11" s="122"/>
    </row>
    <row r="12" spans="1:11" ht="30" customHeight="1" x14ac:dyDescent="0.35">
      <c r="A12" s="55">
        <v>0.35416666666666669</v>
      </c>
      <c r="B12" s="55">
        <v>0.39583333333333331</v>
      </c>
      <c r="C12" s="55">
        <v>0.4375</v>
      </c>
      <c r="D12" s="55">
        <v>0.47916666666666669</v>
      </c>
      <c r="E12" s="155">
        <f t="shared" si="0"/>
        <v>0.97916666666666663</v>
      </c>
      <c r="F12" s="58"/>
      <c r="G12" s="59"/>
      <c r="H12" s="95"/>
      <c r="I12" s="98"/>
      <c r="J12" s="122"/>
    </row>
    <row r="13" spans="1:11" ht="30" customHeight="1" x14ac:dyDescent="0.35">
      <c r="A13" s="55">
        <v>0.36458333333333331</v>
      </c>
      <c r="B13" s="55">
        <v>0.40625</v>
      </c>
      <c r="C13" s="55">
        <v>0.44791666666666669</v>
      </c>
      <c r="D13" s="55">
        <v>0.48958333333333331</v>
      </c>
      <c r="E13" s="155">
        <f t="shared" si="0"/>
        <v>0.98958333333333326</v>
      </c>
      <c r="F13" s="59"/>
      <c r="G13" s="97" t="s">
        <v>40</v>
      </c>
      <c r="H13" s="96"/>
      <c r="I13" s="98"/>
      <c r="J13" s="122"/>
    </row>
    <row r="14" spans="1:11" ht="30" customHeight="1" x14ac:dyDescent="0.35">
      <c r="A14" s="55">
        <v>0.375</v>
      </c>
      <c r="B14" s="55">
        <v>0.41666666666666669</v>
      </c>
      <c r="C14" s="55">
        <v>0.45833333333333331</v>
      </c>
      <c r="D14" s="55">
        <v>0.5</v>
      </c>
      <c r="E14" s="155">
        <f t="shared" si="0"/>
        <v>1</v>
      </c>
      <c r="F14" s="57" t="s">
        <v>41</v>
      </c>
      <c r="G14" s="98"/>
      <c r="H14" s="130" t="s">
        <v>22</v>
      </c>
      <c r="I14" s="98"/>
      <c r="J14" s="94" t="s">
        <v>112</v>
      </c>
    </row>
    <row r="15" spans="1:11" ht="30" customHeight="1" x14ac:dyDescent="0.35">
      <c r="A15" s="55">
        <v>0.38541666666666669</v>
      </c>
      <c r="B15" s="55">
        <v>0.42708333333333331</v>
      </c>
      <c r="C15" s="55">
        <v>0.46875</v>
      </c>
      <c r="D15" s="55">
        <v>0.51041666666666663</v>
      </c>
      <c r="E15" s="155">
        <f t="shared" si="0"/>
        <v>1.0104166666666665</v>
      </c>
      <c r="F15" s="59"/>
      <c r="G15" s="99"/>
      <c r="H15" s="132"/>
      <c r="I15" s="99"/>
      <c r="J15" s="96"/>
    </row>
    <row r="16" spans="1:11" ht="30" customHeight="1" x14ac:dyDescent="0.35">
      <c r="A16" s="55">
        <v>0.39583333333333331</v>
      </c>
      <c r="B16" s="55">
        <v>0.4375</v>
      </c>
      <c r="C16" s="55">
        <v>0.47916666666666669</v>
      </c>
      <c r="D16" s="55">
        <v>0.52083333333333337</v>
      </c>
      <c r="E16" s="155">
        <f t="shared" si="0"/>
        <v>1.0208333333333333</v>
      </c>
      <c r="F16" s="66" t="s">
        <v>12</v>
      </c>
      <c r="G16" s="66" t="s">
        <v>12</v>
      </c>
      <c r="H16" s="66" t="s">
        <v>12</v>
      </c>
      <c r="I16" s="66" t="s">
        <v>12</v>
      </c>
      <c r="J16" s="66" t="s">
        <v>12</v>
      </c>
      <c r="K16" s="13"/>
    </row>
    <row r="17" spans="1:11" ht="30" customHeight="1" x14ac:dyDescent="0.35">
      <c r="A17" s="55">
        <v>0.40625</v>
      </c>
      <c r="B17" s="55">
        <v>0.44791666666666669</v>
      </c>
      <c r="C17" s="55">
        <v>0.48958333333333331</v>
      </c>
      <c r="D17" s="55">
        <v>0.53125</v>
      </c>
      <c r="E17" s="155">
        <f t="shared" si="0"/>
        <v>1.03125</v>
      </c>
      <c r="F17" s="67"/>
      <c r="G17" s="67"/>
      <c r="H17" s="67"/>
      <c r="I17" s="67"/>
      <c r="J17" s="67"/>
      <c r="K17" s="13"/>
    </row>
    <row r="18" spans="1:11" ht="30" customHeight="1" x14ac:dyDescent="0.35">
      <c r="A18" s="55">
        <v>0.41666666666666669</v>
      </c>
      <c r="B18" s="55">
        <v>0.45833333333333331</v>
      </c>
      <c r="C18" s="55">
        <v>0.5</v>
      </c>
      <c r="D18" s="55">
        <v>0.54166666666666663</v>
      </c>
      <c r="E18" s="155">
        <f t="shared" si="0"/>
        <v>1.0416666666666665</v>
      </c>
      <c r="F18" s="92" t="s">
        <v>13</v>
      </c>
      <c r="G18" s="92" t="s">
        <v>13</v>
      </c>
      <c r="H18" s="68" t="s">
        <v>13</v>
      </c>
      <c r="I18" s="68" t="s">
        <v>13</v>
      </c>
      <c r="J18" s="68" t="s">
        <v>13</v>
      </c>
      <c r="K18" s="13"/>
    </row>
    <row r="19" spans="1:11" ht="30" customHeight="1" x14ac:dyDescent="0.35">
      <c r="A19" s="55">
        <v>0.42708333333333331</v>
      </c>
      <c r="B19" s="55">
        <v>0.46875</v>
      </c>
      <c r="C19" s="55">
        <v>0.51041666666666663</v>
      </c>
      <c r="D19" s="55">
        <v>0.55208333333333337</v>
      </c>
      <c r="E19" s="155">
        <f t="shared" si="0"/>
        <v>1.0520833333333333</v>
      </c>
      <c r="F19" s="93"/>
      <c r="G19" s="93"/>
      <c r="H19" s="68"/>
      <c r="I19" s="68"/>
      <c r="J19" s="68"/>
      <c r="K19" s="13"/>
    </row>
    <row r="20" spans="1:11" ht="30" customHeight="1" x14ac:dyDescent="0.35">
      <c r="A20" s="55">
        <v>0.4375</v>
      </c>
      <c r="B20" s="55">
        <v>0.47916666666666669</v>
      </c>
      <c r="C20" s="55">
        <v>0.52083333333333337</v>
      </c>
      <c r="D20" s="55">
        <v>0.5625</v>
      </c>
      <c r="E20" s="155">
        <f t="shared" si="0"/>
        <v>1.0625</v>
      </c>
      <c r="F20" s="57" t="s">
        <v>150</v>
      </c>
      <c r="G20" s="97" t="s">
        <v>40</v>
      </c>
      <c r="H20" s="119" t="s">
        <v>145</v>
      </c>
      <c r="I20" s="101" t="s">
        <v>107</v>
      </c>
      <c r="J20" s="94" t="s">
        <v>139</v>
      </c>
      <c r="K20" s="13"/>
    </row>
    <row r="21" spans="1:11" ht="30" customHeight="1" x14ac:dyDescent="0.35">
      <c r="A21" s="55">
        <v>0.44791666666666669</v>
      </c>
      <c r="B21" s="55">
        <v>0.48958333333333331</v>
      </c>
      <c r="C21" s="55">
        <v>0.53125</v>
      </c>
      <c r="D21" s="55">
        <v>0.57291666666666663</v>
      </c>
      <c r="E21" s="155">
        <f t="shared" si="0"/>
        <v>1.0729166666666665</v>
      </c>
      <c r="F21" s="59"/>
      <c r="G21" s="98"/>
      <c r="H21" s="120"/>
      <c r="I21" s="75"/>
      <c r="J21" s="95"/>
      <c r="K21" s="13"/>
    </row>
    <row r="22" spans="1:11" ht="30" customHeight="1" x14ac:dyDescent="0.35">
      <c r="A22" s="55">
        <v>0.45833333333333331</v>
      </c>
      <c r="B22" s="55">
        <v>0.5</v>
      </c>
      <c r="C22" s="55">
        <v>0.54166666666666663</v>
      </c>
      <c r="D22" s="55">
        <v>0.58333333333333337</v>
      </c>
      <c r="E22" s="155">
        <f t="shared" si="0"/>
        <v>1.0833333333333333</v>
      </c>
      <c r="F22" s="127" t="s">
        <v>68</v>
      </c>
      <c r="G22" s="98"/>
      <c r="H22" s="120"/>
      <c r="I22" s="94" t="s">
        <v>105</v>
      </c>
      <c r="J22" s="95"/>
      <c r="K22" s="13"/>
    </row>
    <row r="23" spans="1:11" ht="30" customHeight="1" x14ac:dyDescent="0.35">
      <c r="A23" s="55">
        <v>0.46875</v>
      </c>
      <c r="B23" s="55">
        <v>0.51041666666666663</v>
      </c>
      <c r="C23" s="55">
        <v>0.55208333333333337</v>
      </c>
      <c r="D23" s="55">
        <v>0.59375</v>
      </c>
      <c r="E23" s="155">
        <f t="shared" si="0"/>
        <v>1.09375</v>
      </c>
      <c r="F23" s="128"/>
      <c r="G23" s="98"/>
      <c r="H23" s="97" t="s">
        <v>38</v>
      </c>
      <c r="I23" s="95"/>
      <c r="J23" s="95"/>
    </row>
    <row r="24" spans="1:11" ht="30" customHeight="1" x14ac:dyDescent="0.35">
      <c r="A24" s="55">
        <v>0.47916666666666669</v>
      </c>
      <c r="B24" s="55">
        <v>0.52083333333333337</v>
      </c>
      <c r="C24" s="55">
        <v>0.5625</v>
      </c>
      <c r="D24" s="55">
        <v>0.60416666666666663</v>
      </c>
      <c r="E24" s="155">
        <f t="shared" si="0"/>
        <v>1.1041666666666665</v>
      </c>
      <c r="F24" s="128"/>
      <c r="G24" s="98"/>
      <c r="H24" s="98"/>
      <c r="I24" s="95"/>
      <c r="J24" s="95"/>
    </row>
    <row r="25" spans="1:11" ht="30" customHeight="1" x14ac:dyDescent="0.35">
      <c r="A25" s="55">
        <v>0.48958333333333331</v>
      </c>
      <c r="B25" s="55">
        <v>0.53125</v>
      </c>
      <c r="C25" s="55">
        <v>0.57291666666666663</v>
      </c>
      <c r="D25" s="55">
        <v>0.61458333333333337</v>
      </c>
      <c r="E25" s="155">
        <f t="shared" si="0"/>
        <v>1.1145833333333333</v>
      </c>
      <c r="F25" s="128"/>
      <c r="G25" s="99"/>
      <c r="H25" s="98"/>
      <c r="I25" s="95"/>
      <c r="J25" s="95"/>
      <c r="K25" s="13"/>
    </row>
    <row r="26" spans="1:11" ht="30" customHeight="1" x14ac:dyDescent="0.35">
      <c r="A26" s="55">
        <v>0.5</v>
      </c>
      <c r="B26" s="55">
        <v>0.54166666666666663</v>
      </c>
      <c r="C26" s="55">
        <v>0.58333333333333337</v>
      </c>
      <c r="D26" s="55">
        <v>0.625</v>
      </c>
      <c r="E26" s="155">
        <f t="shared" si="0"/>
        <v>1.125</v>
      </c>
      <c r="F26" s="128"/>
      <c r="G26" s="101" t="s">
        <v>108</v>
      </c>
      <c r="H26" s="98"/>
      <c r="I26" s="95"/>
      <c r="J26" s="97" t="s">
        <v>47</v>
      </c>
      <c r="K26" s="13"/>
    </row>
    <row r="27" spans="1:11" ht="30" customHeight="1" x14ac:dyDescent="0.35">
      <c r="A27" s="55">
        <v>0.51041666666666663</v>
      </c>
      <c r="B27" s="55">
        <v>0.55208333333333337</v>
      </c>
      <c r="C27" s="55">
        <v>0.59375</v>
      </c>
      <c r="D27" s="56">
        <v>0.63541666666666663</v>
      </c>
      <c r="E27" s="155">
        <f t="shared" si="0"/>
        <v>1.1354166666666665</v>
      </c>
      <c r="F27" s="128"/>
      <c r="G27" s="103"/>
      <c r="H27" s="98"/>
      <c r="I27" s="95"/>
      <c r="J27" s="98"/>
    </row>
    <row r="28" spans="1:11" ht="30" customHeight="1" x14ac:dyDescent="0.35">
      <c r="A28" s="55">
        <v>0.52083333333333337</v>
      </c>
      <c r="B28" s="55">
        <v>0.5625</v>
      </c>
      <c r="C28" s="55">
        <v>0.60416666666666663</v>
      </c>
      <c r="D28" s="56">
        <v>0.64583333333333337</v>
      </c>
      <c r="E28" s="155">
        <f t="shared" si="0"/>
        <v>1.1458333333333333</v>
      </c>
      <c r="F28" s="128"/>
      <c r="G28" s="94" t="s">
        <v>96</v>
      </c>
      <c r="H28" s="98"/>
      <c r="I28" s="95"/>
      <c r="J28" s="98"/>
    </row>
    <row r="29" spans="1:11" ht="30" customHeight="1" x14ac:dyDescent="0.35">
      <c r="A29" s="55">
        <v>0.53125</v>
      </c>
      <c r="B29" s="55">
        <v>0.57291666666666663</v>
      </c>
      <c r="C29" s="55">
        <v>0.61458333333333337</v>
      </c>
      <c r="D29" s="56">
        <v>0.65625</v>
      </c>
      <c r="E29" s="155">
        <f t="shared" si="0"/>
        <v>1.15625</v>
      </c>
      <c r="F29" s="128"/>
      <c r="G29" s="95"/>
      <c r="H29" s="98"/>
      <c r="I29" s="95"/>
      <c r="J29" s="98"/>
    </row>
    <row r="30" spans="1:11" ht="30" customHeight="1" x14ac:dyDescent="0.35">
      <c r="A30" s="55">
        <v>0.54166666666666663</v>
      </c>
      <c r="B30" s="55">
        <v>0.58333333333333337</v>
      </c>
      <c r="C30" s="55">
        <v>0.625</v>
      </c>
      <c r="D30" s="56">
        <v>0.66666666666666663</v>
      </c>
      <c r="E30" s="155">
        <f t="shared" si="0"/>
        <v>1.1666666666666665</v>
      </c>
      <c r="F30" s="128"/>
      <c r="G30" s="95"/>
      <c r="H30" s="98"/>
      <c r="I30" s="57" t="s">
        <v>49</v>
      </c>
      <c r="J30" s="98"/>
    </row>
    <row r="31" spans="1:11" ht="30" customHeight="1" x14ac:dyDescent="0.35">
      <c r="A31" s="55">
        <v>0.55208333333333337</v>
      </c>
      <c r="B31" s="55">
        <v>0.59375</v>
      </c>
      <c r="C31" s="56">
        <v>0.63541666666666663</v>
      </c>
      <c r="D31" s="56">
        <v>0.67708333333333337</v>
      </c>
      <c r="E31" s="155">
        <f t="shared" si="0"/>
        <v>1.1770833333333333</v>
      </c>
      <c r="F31" s="128"/>
      <c r="G31" s="95"/>
      <c r="H31" s="101" t="s">
        <v>106</v>
      </c>
      <c r="I31" s="123"/>
      <c r="J31" s="98"/>
      <c r="K31" s="29"/>
    </row>
    <row r="32" spans="1:11" ht="30" customHeight="1" x14ac:dyDescent="0.35">
      <c r="A32" s="55">
        <v>0.5625</v>
      </c>
      <c r="B32" s="55">
        <v>0.60416666666666663</v>
      </c>
      <c r="C32" s="56">
        <v>0.64583333333333337</v>
      </c>
      <c r="D32" s="56">
        <v>0.6875</v>
      </c>
      <c r="E32" s="155">
        <f t="shared" si="0"/>
        <v>1.1875</v>
      </c>
      <c r="F32" s="129"/>
      <c r="G32" s="95"/>
      <c r="H32" s="75"/>
      <c r="I32" s="123"/>
      <c r="J32" s="98"/>
    </row>
    <row r="33" spans="1:10" ht="30" customHeight="1" x14ac:dyDescent="0.35">
      <c r="A33" s="55">
        <v>0.57291666666666663</v>
      </c>
      <c r="B33" s="55">
        <v>0.61458333333333337</v>
      </c>
      <c r="C33" s="56">
        <v>0.65625</v>
      </c>
      <c r="D33" s="56">
        <v>0.69791666666666663</v>
      </c>
      <c r="E33" s="155">
        <f t="shared" si="0"/>
        <v>1.1979166666666665</v>
      </c>
      <c r="F33" s="130" t="s">
        <v>22</v>
      </c>
      <c r="G33" s="96"/>
      <c r="H33" s="94" t="s">
        <v>42</v>
      </c>
      <c r="I33" s="124"/>
      <c r="J33" s="98"/>
    </row>
    <row r="34" spans="1:10" ht="30" customHeight="1" x14ac:dyDescent="0.35">
      <c r="A34" s="55">
        <v>0.58333333333333337</v>
      </c>
      <c r="B34" s="55">
        <v>0.625</v>
      </c>
      <c r="C34" s="56">
        <v>0.66666666666666663</v>
      </c>
      <c r="D34" s="56">
        <v>0.70833333333333337</v>
      </c>
      <c r="E34" s="155">
        <f t="shared" si="0"/>
        <v>1.2083333333333333</v>
      </c>
      <c r="F34" s="131"/>
      <c r="G34" s="130" t="s">
        <v>22</v>
      </c>
      <c r="H34" s="95"/>
      <c r="I34" s="130" t="s">
        <v>22</v>
      </c>
      <c r="J34" s="117" t="s">
        <v>109</v>
      </c>
    </row>
    <row r="35" spans="1:10" ht="30" customHeight="1" x14ac:dyDescent="0.35">
      <c r="A35" s="55">
        <v>0.59375</v>
      </c>
      <c r="B35" s="56">
        <v>0.63541666666666663</v>
      </c>
      <c r="C35" s="56">
        <v>0.67708333333333337</v>
      </c>
      <c r="D35" s="56">
        <v>0.71875</v>
      </c>
      <c r="E35" s="155">
        <f t="shared" si="0"/>
        <v>1.21875</v>
      </c>
      <c r="F35" s="131"/>
      <c r="G35" s="131"/>
      <c r="H35" s="95"/>
      <c r="I35" s="131"/>
      <c r="J35" s="118"/>
    </row>
    <row r="36" spans="1:10" ht="30" customHeight="1" x14ac:dyDescent="0.35">
      <c r="A36" s="55">
        <v>0.60416666666666663</v>
      </c>
      <c r="B36" s="56">
        <v>0.64583333333333337</v>
      </c>
      <c r="C36" s="56">
        <v>0.6875</v>
      </c>
      <c r="D36" s="56">
        <v>0.72916666666666663</v>
      </c>
      <c r="E36" s="155">
        <f t="shared" si="0"/>
        <v>1.2291666666666665</v>
      </c>
      <c r="F36" s="132"/>
      <c r="G36" s="132"/>
      <c r="H36" s="95"/>
      <c r="I36" s="132"/>
      <c r="J36" s="40" t="s">
        <v>63</v>
      </c>
    </row>
    <row r="37" spans="1:10" ht="30" customHeight="1" x14ac:dyDescent="0.35">
      <c r="A37" s="55">
        <v>0.61458333333333337</v>
      </c>
      <c r="B37" s="56">
        <v>0.65625</v>
      </c>
      <c r="C37" s="56">
        <v>0.69791666666666663</v>
      </c>
      <c r="D37" s="56">
        <v>0.73958333333333337</v>
      </c>
      <c r="E37" s="155">
        <f t="shared" si="0"/>
        <v>1.2395833333333333</v>
      </c>
      <c r="F37" s="26" t="s">
        <v>25</v>
      </c>
      <c r="G37" s="26" t="s">
        <v>25</v>
      </c>
      <c r="H37" s="26" t="s">
        <v>25</v>
      </c>
      <c r="I37" s="26" t="s">
        <v>25</v>
      </c>
      <c r="J37" s="26" t="s">
        <v>25</v>
      </c>
    </row>
    <row r="38" spans="1:10" ht="16" thickBot="1" x14ac:dyDescent="0.4">
      <c r="B38" s="39"/>
      <c r="G38" s="13"/>
    </row>
    <row r="39" spans="1:10" ht="75.650000000000006" customHeight="1" thickBot="1" x14ac:dyDescent="0.4">
      <c r="A39" s="9" t="s">
        <v>26</v>
      </c>
      <c r="B39" s="10" t="s">
        <v>27</v>
      </c>
      <c r="C39" s="19" t="s">
        <v>28</v>
      </c>
      <c r="F39" s="12" t="s">
        <v>30</v>
      </c>
      <c r="G39" s="17" t="s">
        <v>31</v>
      </c>
    </row>
    <row r="40" spans="1:10" ht="16" thickBot="1" x14ac:dyDescent="0.4">
      <c r="A40" s="13"/>
      <c r="G40" s="13"/>
    </row>
    <row r="41" spans="1:10" ht="72.650000000000006" customHeight="1" thickBot="1" x14ac:dyDescent="0.4">
      <c r="A41" s="13"/>
      <c r="B41" s="14" t="s">
        <v>5</v>
      </c>
      <c r="C41" s="15" t="s">
        <v>32</v>
      </c>
      <c r="F41" s="16" t="s">
        <v>34</v>
      </c>
      <c r="G41" s="18" t="s">
        <v>35</v>
      </c>
    </row>
    <row r="42" spans="1:10" ht="21" customHeight="1" x14ac:dyDescent="0.35">
      <c r="F42" s="24"/>
    </row>
    <row r="43" spans="1:10" x14ac:dyDescent="0.35">
      <c r="C43" s="28"/>
      <c r="F43" s="29"/>
      <c r="G43" s="29"/>
    </row>
    <row r="44" spans="1:10" x14ac:dyDescent="0.35">
      <c r="F44" s="24"/>
    </row>
    <row r="45" spans="1:10" ht="21.65" customHeight="1" x14ac:dyDescent="0.35">
      <c r="F45" s="24"/>
    </row>
    <row r="46" spans="1:10" x14ac:dyDescent="0.35">
      <c r="F46" s="24"/>
    </row>
    <row r="47" spans="1:10" x14ac:dyDescent="0.35">
      <c r="F47" s="24"/>
    </row>
    <row r="48" spans="1:10" x14ac:dyDescent="0.35">
      <c r="F48" s="24"/>
    </row>
    <row r="50" spans="6:6" x14ac:dyDescent="0.35">
      <c r="F50" s="24"/>
    </row>
    <row r="51" spans="6:6" x14ac:dyDescent="0.35">
      <c r="F51" s="24"/>
    </row>
  </sheetData>
  <mergeCells count="46">
    <mergeCell ref="H14:H15"/>
    <mergeCell ref="D1:D2"/>
    <mergeCell ref="E1:E2"/>
    <mergeCell ref="I34:I36"/>
    <mergeCell ref="G16:G17"/>
    <mergeCell ref="H16:H17"/>
    <mergeCell ref="F16:F17"/>
    <mergeCell ref="F18:F19"/>
    <mergeCell ref="G18:G19"/>
    <mergeCell ref="H33:H36"/>
    <mergeCell ref="F4:F5"/>
    <mergeCell ref="F6:F7"/>
    <mergeCell ref="F8:F13"/>
    <mergeCell ref="F14:F15"/>
    <mergeCell ref="H5:H13"/>
    <mergeCell ref="F20:F21"/>
    <mergeCell ref="F22:F32"/>
    <mergeCell ref="G20:G25"/>
    <mergeCell ref="G26:G27"/>
    <mergeCell ref="G28:G33"/>
    <mergeCell ref="F33:F36"/>
    <mergeCell ref="G34:G36"/>
    <mergeCell ref="G5:G10"/>
    <mergeCell ref="G11:G12"/>
    <mergeCell ref="G13:G15"/>
    <mergeCell ref="J16:J17"/>
    <mergeCell ref="J18:J19"/>
    <mergeCell ref="I16:I17"/>
    <mergeCell ref="I18:I19"/>
    <mergeCell ref="H31:H32"/>
    <mergeCell ref="A1:A2"/>
    <mergeCell ref="B1:B2"/>
    <mergeCell ref="C1:C2"/>
    <mergeCell ref="J34:J35"/>
    <mergeCell ref="H18:H19"/>
    <mergeCell ref="H20:H22"/>
    <mergeCell ref="H23:H30"/>
    <mergeCell ref="J5:J13"/>
    <mergeCell ref="J14:J15"/>
    <mergeCell ref="I20:I21"/>
    <mergeCell ref="I22:I29"/>
    <mergeCell ref="I30:I33"/>
    <mergeCell ref="J20:J25"/>
    <mergeCell ref="J26:J33"/>
    <mergeCell ref="I5:I7"/>
    <mergeCell ref="I8:I15"/>
  </mergeCells>
  <phoneticPr fontId="1" type="noConversion"/>
  <pageMargins left="0.25" right="0.25" top="0.75" bottom="0.75" header="0.3" footer="0.3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FB7D-BE56-47D7-BD76-B386C935612B}">
  <dimension ref="A1:J43"/>
  <sheetViews>
    <sheetView topLeftCell="A19" zoomScale="70" zoomScaleNormal="70" workbookViewId="0">
      <selection sqref="A1:E37"/>
    </sheetView>
  </sheetViews>
  <sheetFormatPr defaultColWidth="17" defaultRowHeight="15.5" x14ac:dyDescent="0.35"/>
  <cols>
    <col min="1" max="1" width="23.1796875" style="3" customWidth="1"/>
    <col min="2" max="3" width="29.90625" style="3" customWidth="1"/>
    <col min="4" max="5" width="29.90625" style="7" customWidth="1"/>
    <col min="6" max="8" width="40.54296875" style="7" customWidth="1"/>
    <col min="9" max="10" width="40.54296875" style="3" customWidth="1"/>
    <col min="11" max="16384" width="17" style="3"/>
  </cols>
  <sheetData>
    <row r="1" spans="1:10" ht="25" customHeight="1" x14ac:dyDescent="0.35">
      <c r="A1" s="62" t="s">
        <v>156</v>
      </c>
      <c r="B1" s="62" t="s">
        <v>157</v>
      </c>
      <c r="C1" s="62" t="s">
        <v>155</v>
      </c>
      <c r="D1" s="62" t="s">
        <v>158</v>
      </c>
      <c r="E1" s="62" t="s">
        <v>164</v>
      </c>
      <c r="F1" s="44" t="s">
        <v>0</v>
      </c>
      <c r="G1" s="1" t="s">
        <v>1</v>
      </c>
      <c r="H1" s="1" t="s">
        <v>2</v>
      </c>
      <c r="I1" s="1" t="s">
        <v>3</v>
      </c>
      <c r="J1" s="2" t="s">
        <v>4</v>
      </c>
    </row>
    <row r="2" spans="1:10" ht="25" customHeight="1" x14ac:dyDescent="0.35">
      <c r="A2" s="63"/>
      <c r="B2" s="63"/>
      <c r="C2" s="63"/>
      <c r="D2" s="63"/>
      <c r="E2" s="63"/>
      <c r="F2" s="33">
        <v>45607</v>
      </c>
      <c r="G2" s="4">
        <f>F2+1</f>
        <v>45608</v>
      </c>
      <c r="H2" s="4">
        <f>G2+1</f>
        <v>45609</v>
      </c>
      <c r="I2" s="4">
        <f>H2+1</f>
        <v>45610</v>
      </c>
      <c r="J2" s="5">
        <f>I2+1</f>
        <v>45611</v>
      </c>
    </row>
    <row r="3" spans="1:10" ht="30" customHeight="1" x14ac:dyDescent="0.35">
      <c r="A3" s="53" t="s">
        <v>160</v>
      </c>
      <c r="B3" s="54" t="s">
        <v>163</v>
      </c>
      <c r="C3" s="54" t="s">
        <v>162</v>
      </c>
      <c r="D3" s="54" t="s">
        <v>159</v>
      </c>
      <c r="E3" s="54" t="s">
        <v>159</v>
      </c>
      <c r="F3" s="87" t="s">
        <v>143</v>
      </c>
      <c r="G3" s="6" t="s">
        <v>6</v>
      </c>
      <c r="H3" s="6" t="s">
        <v>6</v>
      </c>
      <c r="I3" s="6" t="s">
        <v>6</v>
      </c>
      <c r="J3" s="6" t="s">
        <v>6</v>
      </c>
    </row>
    <row r="4" spans="1:10" ht="30" customHeight="1" x14ac:dyDescent="0.35">
      <c r="A4" s="55">
        <v>0.27083333333333331</v>
      </c>
      <c r="B4" s="55">
        <v>0.3125</v>
      </c>
      <c r="C4" s="55">
        <v>0.35416666666666669</v>
      </c>
      <c r="D4" s="55">
        <v>0.39583333333333331</v>
      </c>
      <c r="E4" s="155">
        <f>C4+TIME(13,0,0)</f>
        <v>0.89583333333333326</v>
      </c>
      <c r="F4" s="88"/>
      <c r="G4" s="25" t="s">
        <v>7</v>
      </c>
      <c r="H4" s="25" t="s">
        <v>7</v>
      </c>
      <c r="I4" s="25" t="s">
        <v>7</v>
      </c>
      <c r="J4" s="25" t="s">
        <v>7</v>
      </c>
    </row>
    <row r="5" spans="1:10" ht="30" customHeight="1" x14ac:dyDescent="0.35">
      <c r="A5" s="55">
        <v>0.28125</v>
      </c>
      <c r="B5" s="55">
        <v>0.32291666666666669</v>
      </c>
      <c r="C5" s="55">
        <v>0.36458333333333331</v>
      </c>
      <c r="D5" s="55">
        <v>0.40625</v>
      </c>
      <c r="E5" s="155">
        <f t="shared" ref="E5:E37" si="0">C5+TIME(13,0,0)</f>
        <v>0.90625</v>
      </c>
      <c r="F5" s="88"/>
      <c r="G5" s="94" t="s">
        <v>113</v>
      </c>
      <c r="H5" s="76" t="s">
        <v>83</v>
      </c>
      <c r="I5" s="139" t="s">
        <v>141</v>
      </c>
      <c r="J5" s="94" t="s">
        <v>138</v>
      </c>
    </row>
    <row r="6" spans="1:10" ht="30" customHeight="1" x14ac:dyDescent="0.35">
      <c r="A6" s="55">
        <v>0.29166666666666669</v>
      </c>
      <c r="B6" s="55">
        <v>0.33333333333333331</v>
      </c>
      <c r="C6" s="55">
        <v>0.375</v>
      </c>
      <c r="D6" s="55">
        <v>0.41666666666666669</v>
      </c>
      <c r="E6" s="155">
        <f t="shared" si="0"/>
        <v>0.91666666666666663</v>
      </c>
      <c r="F6" s="88"/>
      <c r="G6" s="95"/>
      <c r="H6" s="77"/>
      <c r="I6" s="140"/>
      <c r="J6" s="95"/>
    </row>
    <row r="7" spans="1:10" ht="30" customHeight="1" x14ac:dyDescent="0.35">
      <c r="A7" s="55">
        <v>0.30208333333333331</v>
      </c>
      <c r="B7" s="55">
        <v>0.34375</v>
      </c>
      <c r="C7" s="55">
        <v>0.38541666666666669</v>
      </c>
      <c r="D7" s="55">
        <v>0.42708333333333331</v>
      </c>
      <c r="E7" s="155">
        <f t="shared" si="0"/>
        <v>0.92708333333333326</v>
      </c>
      <c r="F7" s="88"/>
      <c r="G7" s="95"/>
      <c r="H7" s="77"/>
      <c r="I7" s="141"/>
      <c r="J7" s="95"/>
    </row>
    <row r="8" spans="1:10" ht="30" customHeight="1" x14ac:dyDescent="0.35">
      <c r="A8" s="55">
        <v>0.3125</v>
      </c>
      <c r="B8" s="55">
        <v>0.35416666666666669</v>
      </c>
      <c r="C8" s="55">
        <v>0.39583333333333331</v>
      </c>
      <c r="D8" s="55">
        <v>0.4375</v>
      </c>
      <c r="E8" s="155">
        <f t="shared" si="0"/>
        <v>0.9375</v>
      </c>
      <c r="F8" s="88"/>
      <c r="G8" s="95"/>
      <c r="H8" s="77"/>
      <c r="I8" s="142" t="s">
        <v>44</v>
      </c>
      <c r="J8" s="95"/>
    </row>
    <row r="9" spans="1:10" ht="30" customHeight="1" x14ac:dyDescent="0.35">
      <c r="A9" s="55">
        <v>0.32291666666666669</v>
      </c>
      <c r="B9" s="55">
        <v>0.36458333333333331</v>
      </c>
      <c r="C9" s="55">
        <v>0.40625</v>
      </c>
      <c r="D9" s="55">
        <v>0.44791666666666669</v>
      </c>
      <c r="E9" s="155">
        <f t="shared" si="0"/>
        <v>0.94791666666666663</v>
      </c>
      <c r="F9" s="88"/>
      <c r="G9" s="95"/>
      <c r="H9" s="77"/>
      <c r="I9" s="143"/>
      <c r="J9" s="95"/>
    </row>
    <row r="10" spans="1:10" ht="30" customHeight="1" x14ac:dyDescent="0.35">
      <c r="A10" s="55">
        <v>0.33333333333333331</v>
      </c>
      <c r="B10" s="55">
        <v>0.375</v>
      </c>
      <c r="C10" s="55">
        <v>0.41666666666666669</v>
      </c>
      <c r="D10" s="55">
        <v>0.45833333333333331</v>
      </c>
      <c r="E10" s="155">
        <f t="shared" si="0"/>
        <v>0.95833333333333326</v>
      </c>
      <c r="F10" s="88"/>
      <c r="G10" s="95"/>
      <c r="H10" s="77"/>
      <c r="I10" s="94" t="s">
        <v>45</v>
      </c>
      <c r="J10" s="95"/>
    </row>
    <row r="11" spans="1:10" ht="30" customHeight="1" x14ac:dyDescent="0.35">
      <c r="A11" s="55">
        <v>0.34375</v>
      </c>
      <c r="B11" s="55">
        <v>0.38541666666666669</v>
      </c>
      <c r="C11" s="55">
        <v>0.42708333333333331</v>
      </c>
      <c r="D11" s="55">
        <v>0.46875</v>
      </c>
      <c r="E11" s="155">
        <f t="shared" si="0"/>
        <v>0.96875</v>
      </c>
      <c r="F11" s="88"/>
      <c r="G11" s="95"/>
      <c r="H11" s="77"/>
      <c r="I11" s="95"/>
      <c r="J11" s="96"/>
    </row>
    <row r="12" spans="1:10" ht="30" customHeight="1" x14ac:dyDescent="0.35">
      <c r="A12" s="55">
        <v>0.35416666666666669</v>
      </c>
      <c r="B12" s="55">
        <v>0.39583333333333331</v>
      </c>
      <c r="C12" s="55">
        <v>0.4375</v>
      </c>
      <c r="D12" s="55">
        <v>0.47916666666666669</v>
      </c>
      <c r="E12" s="155">
        <f t="shared" si="0"/>
        <v>0.97916666666666663</v>
      </c>
      <c r="F12" s="88"/>
      <c r="G12" s="96"/>
      <c r="H12" s="78"/>
      <c r="I12" s="95"/>
      <c r="J12" s="76" t="s">
        <v>52</v>
      </c>
    </row>
    <row r="13" spans="1:10" ht="30" customHeight="1" x14ac:dyDescent="0.35">
      <c r="A13" s="55">
        <v>0.36458333333333331</v>
      </c>
      <c r="B13" s="55">
        <v>0.40625</v>
      </c>
      <c r="C13" s="55">
        <v>0.44791666666666669</v>
      </c>
      <c r="D13" s="55">
        <v>0.48958333333333331</v>
      </c>
      <c r="E13" s="155">
        <f t="shared" si="0"/>
        <v>0.98958333333333326</v>
      </c>
      <c r="F13" s="88"/>
      <c r="G13" s="144" t="s">
        <v>51</v>
      </c>
      <c r="H13" s="76" t="s">
        <v>131</v>
      </c>
      <c r="I13" s="95"/>
      <c r="J13" s="77"/>
    </row>
    <row r="14" spans="1:10" ht="30" customHeight="1" x14ac:dyDescent="0.35">
      <c r="A14" s="55">
        <v>0.375</v>
      </c>
      <c r="B14" s="55">
        <v>0.41666666666666669</v>
      </c>
      <c r="C14" s="55">
        <v>0.45833333333333331</v>
      </c>
      <c r="D14" s="55">
        <v>0.5</v>
      </c>
      <c r="E14" s="155">
        <f t="shared" si="0"/>
        <v>1</v>
      </c>
      <c r="F14" s="88"/>
      <c r="G14" s="145"/>
      <c r="H14" s="77"/>
      <c r="I14" s="95"/>
      <c r="J14" s="77"/>
    </row>
    <row r="15" spans="1:10" ht="30" customHeight="1" x14ac:dyDescent="0.35">
      <c r="A15" s="55">
        <v>0.38541666666666669</v>
      </c>
      <c r="B15" s="55">
        <v>0.42708333333333331</v>
      </c>
      <c r="C15" s="55">
        <v>0.46875</v>
      </c>
      <c r="D15" s="55">
        <v>0.51041666666666663</v>
      </c>
      <c r="E15" s="155">
        <f t="shared" si="0"/>
        <v>1.0104166666666665</v>
      </c>
      <c r="F15" s="88"/>
      <c r="G15" s="146"/>
      <c r="H15" s="78"/>
      <c r="I15" s="96"/>
      <c r="J15" s="78"/>
    </row>
    <row r="16" spans="1:10" ht="30" customHeight="1" x14ac:dyDescent="0.35">
      <c r="A16" s="55">
        <v>0.39583333333333331</v>
      </c>
      <c r="B16" s="55">
        <v>0.4375</v>
      </c>
      <c r="C16" s="55">
        <v>0.47916666666666669</v>
      </c>
      <c r="D16" s="55">
        <v>0.52083333333333337</v>
      </c>
      <c r="E16" s="155">
        <f t="shared" si="0"/>
        <v>1.0208333333333333</v>
      </c>
      <c r="F16" s="88"/>
      <c r="G16" s="66" t="s">
        <v>12</v>
      </c>
      <c r="H16" s="66" t="s">
        <v>12</v>
      </c>
      <c r="I16" s="66" t="s">
        <v>12</v>
      </c>
      <c r="J16" s="66" t="s">
        <v>12</v>
      </c>
    </row>
    <row r="17" spans="1:10" ht="30" customHeight="1" x14ac:dyDescent="0.35">
      <c r="A17" s="55">
        <v>0.40625</v>
      </c>
      <c r="B17" s="55">
        <v>0.44791666666666669</v>
      </c>
      <c r="C17" s="55">
        <v>0.48958333333333331</v>
      </c>
      <c r="D17" s="55">
        <v>0.53125</v>
      </c>
      <c r="E17" s="155">
        <f t="shared" si="0"/>
        <v>1.03125</v>
      </c>
      <c r="F17" s="88"/>
      <c r="G17" s="67"/>
      <c r="H17" s="67"/>
      <c r="I17" s="67"/>
      <c r="J17" s="67"/>
    </row>
    <row r="18" spans="1:10" ht="30" customHeight="1" x14ac:dyDescent="0.35">
      <c r="A18" s="55">
        <v>0.41666666666666669</v>
      </c>
      <c r="B18" s="55">
        <v>0.45833333333333331</v>
      </c>
      <c r="C18" s="55">
        <v>0.5</v>
      </c>
      <c r="D18" s="55">
        <v>0.54166666666666663</v>
      </c>
      <c r="E18" s="155">
        <f t="shared" si="0"/>
        <v>1.0416666666666665</v>
      </c>
      <c r="F18" s="88"/>
      <c r="G18" s="68" t="s">
        <v>13</v>
      </c>
      <c r="H18" s="92" t="s">
        <v>13</v>
      </c>
      <c r="I18" s="68" t="s">
        <v>13</v>
      </c>
      <c r="J18" s="68" t="s">
        <v>13</v>
      </c>
    </row>
    <row r="19" spans="1:10" ht="30" customHeight="1" x14ac:dyDescent="0.35">
      <c r="A19" s="55">
        <v>0.42708333333333331</v>
      </c>
      <c r="B19" s="55">
        <v>0.46875</v>
      </c>
      <c r="C19" s="55">
        <v>0.51041666666666663</v>
      </c>
      <c r="D19" s="55">
        <v>0.55208333333333337</v>
      </c>
      <c r="E19" s="155">
        <f t="shared" si="0"/>
        <v>1.0520833333333333</v>
      </c>
      <c r="F19" s="88"/>
      <c r="G19" s="68"/>
      <c r="H19" s="93"/>
      <c r="I19" s="68"/>
      <c r="J19" s="68"/>
    </row>
    <row r="20" spans="1:10" ht="30" customHeight="1" x14ac:dyDescent="0.35">
      <c r="A20" s="55">
        <v>0.4375</v>
      </c>
      <c r="B20" s="55">
        <v>0.47916666666666669</v>
      </c>
      <c r="C20" s="55">
        <v>0.52083333333333337</v>
      </c>
      <c r="D20" s="55">
        <v>0.5625</v>
      </c>
      <c r="E20" s="155">
        <f t="shared" si="0"/>
        <v>1.0625</v>
      </c>
      <c r="F20" s="88"/>
      <c r="G20" s="46" t="s">
        <v>140</v>
      </c>
      <c r="H20" s="76" t="s">
        <v>65</v>
      </c>
      <c r="I20" s="139" t="s">
        <v>46</v>
      </c>
      <c r="J20" s="76" t="s">
        <v>52</v>
      </c>
    </row>
    <row r="21" spans="1:10" ht="30" customHeight="1" x14ac:dyDescent="0.35">
      <c r="A21" s="55">
        <v>0.44791666666666669</v>
      </c>
      <c r="B21" s="55">
        <v>0.48958333333333331</v>
      </c>
      <c r="C21" s="55">
        <v>0.53125</v>
      </c>
      <c r="D21" s="55">
        <v>0.57291666666666663</v>
      </c>
      <c r="E21" s="155">
        <f t="shared" si="0"/>
        <v>1.0729166666666665</v>
      </c>
      <c r="F21" s="88"/>
      <c r="G21" s="133" t="s">
        <v>98</v>
      </c>
      <c r="H21" s="77"/>
      <c r="I21" s="140"/>
      <c r="J21" s="77"/>
    </row>
    <row r="22" spans="1:10" ht="30" customHeight="1" x14ac:dyDescent="0.35">
      <c r="A22" s="55">
        <v>0.45833333333333331</v>
      </c>
      <c r="B22" s="55">
        <v>0.5</v>
      </c>
      <c r="C22" s="55">
        <v>0.54166666666666663</v>
      </c>
      <c r="D22" s="55">
        <v>0.58333333333333337</v>
      </c>
      <c r="E22" s="155">
        <f t="shared" si="0"/>
        <v>1.0833333333333333</v>
      </c>
      <c r="F22" s="88"/>
      <c r="G22" s="134"/>
      <c r="H22" s="77"/>
      <c r="I22" s="140"/>
      <c r="J22" s="77"/>
    </row>
    <row r="23" spans="1:10" ht="30" customHeight="1" x14ac:dyDescent="0.35">
      <c r="A23" s="55">
        <v>0.46875</v>
      </c>
      <c r="B23" s="55">
        <v>0.51041666666666663</v>
      </c>
      <c r="C23" s="55">
        <v>0.55208333333333337</v>
      </c>
      <c r="D23" s="55">
        <v>0.59375</v>
      </c>
      <c r="E23" s="155">
        <f t="shared" si="0"/>
        <v>1.09375</v>
      </c>
      <c r="F23" s="88"/>
      <c r="G23" s="135"/>
      <c r="H23" s="77"/>
      <c r="I23" s="140"/>
      <c r="J23" s="77"/>
    </row>
    <row r="24" spans="1:10" ht="30" customHeight="1" x14ac:dyDescent="0.35">
      <c r="A24" s="55">
        <v>0.47916666666666669</v>
      </c>
      <c r="B24" s="55">
        <v>0.52083333333333337</v>
      </c>
      <c r="C24" s="55">
        <v>0.5625</v>
      </c>
      <c r="D24" s="55">
        <v>0.60416666666666663</v>
      </c>
      <c r="E24" s="155">
        <f t="shared" si="0"/>
        <v>1.1041666666666665</v>
      </c>
      <c r="F24" s="88"/>
      <c r="G24" s="135"/>
      <c r="H24" s="77"/>
      <c r="I24" s="140"/>
      <c r="J24" s="77"/>
    </row>
    <row r="25" spans="1:10" ht="30" customHeight="1" x14ac:dyDescent="0.35">
      <c r="A25" s="55">
        <v>0.48958333333333331</v>
      </c>
      <c r="B25" s="55">
        <v>0.53125</v>
      </c>
      <c r="C25" s="55">
        <v>0.57291666666666663</v>
      </c>
      <c r="D25" s="55">
        <v>0.61458333333333337</v>
      </c>
      <c r="E25" s="155">
        <f t="shared" si="0"/>
        <v>1.1145833333333333</v>
      </c>
      <c r="F25" s="88"/>
      <c r="G25" s="135"/>
      <c r="H25" s="77"/>
      <c r="I25" s="140"/>
      <c r="J25" s="77"/>
    </row>
    <row r="26" spans="1:10" ht="30" customHeight="1" x14ac:dyDescent="0.35">
      <c r="A26" s="55">
        <v>0.5</v>
      </c>
      <c r="B26" s="55">
        <v>0.54166666666666663</v>
      </c>
      <c r="C26" s="55">
        <v>0.58333333333333337</v>
      </c>
      <c r="D26" s="55">
        <v>0.625</v>
      </c>
      <c r="E26" s="155">
        <f t="shared" si="0"/>
        <v>1.125</v>
      </c>
      <c r="F26" s="88"/>
      <c r="G26" s="135"/>
      <c r="H26" s="77"/>
      <c r="I26" s="140"/>
      <c r="J26" s="77"/>
    </row>
    <row r="27" spans="1:10" ht="30" customHeight="1" x14ac:dyDescent="0.35">
      <c r="A27" s="55">
        <v>0.51041666666666663</v>
      </c>
      <c r="B27" s="55">
        <v>0.55208333333333337</v>
      </c>
      <c r="C27" s="55">
        <v>0.59375</v>
      </c>
      <c r="D27" s="56">
        <v>0.63541666666666663</v>
      </c>
      <c r="E27" s="155">
        <f t="shared" si="0"/>
        <v>1.1354166666666665</v>
      </c>
      <c r="F27" s="88"/>
      <c r="G27" s="135"/>
      <c r="H27" s="77"/>
      <c r="I27" s="140"/>
      <c r="J27" s="77"/>
    </row>
    <row r="28" spans="1:10" ht="30" customHeight="1" x14ac:dyDescent="0.35">
      <c r="A28" s="55">
        <v>0.52083333333333337</v>
      </c>
      <c r="B28" s="55">
        <v>0.5625</v>
      </c>
      <c r="C28" s="55">
        <v>0.60416666666666663</v>
      </c>
      <c r="D28" s="56">
        <v>0.64583333333333337</v>
      </c>
      <c r="E28" s="155">
        <f t="shared" si="0"/>
        <v>1.1458333333333333</v>
      </c>
      <c r="F28" s="88"/>
      <c r="G28" s="136"/>
      <c r="H28" s="77"/>
      <c r="I28" s="140"/>
      <c r="J28" s="94" t="s">
        <v>114</v>
      </c>
    </row>
    <row r="29" spans="1:10" ht="30" customHeight="1" x14ac:dyDescent="0.35">
      <c r="A29" s="55">
        <v>0.53125</v>
      </c>
      <c r="B29" s="55">
        <v>0.57291666666666663</v>
      </c>
      <c r="C29" s="55">
        <v>0.61458333333333337</v>
      </c>
      <c r="D29" s="56">
        <v>0.65625</v>
      </c>
      <c r="E29" s="155">
        <f t="shared" si="0"/>
        <v>1.15625</v>
      </c>
      <c r="F29" s="88"/>
      <c r="G29" s="101" t="s">
        <v>110</v>
      </c>
      <c r="H29" s="77"/>
      <c r="I29" s="141"/>
      <c r="J29" s="95"/>
    </row>
    <row r="30" spans="1:10" ht="30" customHeight="1" x14ac:dyDescent="0.35">
      <c r="A30" s="55">
        <v>0.54166666666666663</v>
      </c>
      <c r="B30" s="55">
        <v>0.58333333333333337</v>
      </c>
      <c r="C30" s="55">
        <v>0.625</v>
      </c>
      <c r="D30" s="56">
        <v>0.66666666666666663</v>
      </c>
      <c r="E30" s="155">
        <f t="shared" si="0"/>
        <v>1.1666666666666665</v>
      </c>
      <c r="F30" s="88"/>
      <c r="G30" s="103"/>
      <c r="H30" s="77"/>
      <c r="I30" s="138" t="s">
        <v>48</v>
      </c>
      <c r="J30" s="95"/>
    </row>
    <row r="31" spans="1:10" ht="30" customHeight="1" x14ac:dyDescent="0.35">
      <c r="A31" s="55">
        <v>0.55208333333333337</v>
      </c>
      <c r="B31" s="55">
        <v>0.59375</v>
      </c>
      <c r="C31" s="56">
        <v>0.63541666666666663</v>
      </c>
      <c r="D31" s="56">
        <v>0.67708333333333337</v>
      </c>
      <c r="E31" s="155">
        <f t="shared" si="0"/>
        <v>1.1770833333333333</v>
      </c>
      <c r="F31" s="88"/>
      <c r="G31" s="94" t="s">
        <v>111</v>
      </c>
      <c r="H31" s="76" t="s">
        <v>146</v>
      </c>
      <c r="I31" s="138"/>
      <c r="J31" s="95"/>
    </row>
    <row r="32" spans="1:10" ht="30" customHeight="1" x14ac:dyDescent="0.35">
      <c r="A32" s="55">
        <v>0.5625</v>
      </c>
      <c r="B32" s="55">
        <v>0.60416666666666663</v>
      </c>
      <c r="C32" s="56">
        <v>0.64583333333333337</v>
      </c>
      <c r="D32" s="56">
        <v>0.6875</v>
      </c>
      <c r="E32" s="155">
        <f t="shared" si="0"/>
        <v>1.1875</v>
      </c>
      <c r="F32" s="88"/>
      <c r="G32" s="95"/>
      <c r="H32" s="77"/>
      <c r="I32" s="94" t="s">
        <v>73</v>
      </c>
      <c r="J32" s="95"/>
    </row>
    <row r="33" spans="1:10" ht="30" customHeight="1" x14ac:dyDescent="0.35">
      <c r="A33" s="55">
        <v>0.57291666666666663</v>
      </c>
      <c r="B33" s="55">
        <v>0.61458333333333337</v>
      </c>
      <c r="C33" s="56">
        <v>0.65625</v>
      </c>
      <c r="D33" s="56">
        <v>0.69791666666666663</v>
      </c>
      <c r="E33" s="155">
        <f t="shared" si="0"/>
        <v>1.1979166666666665</v>
      </c>
      <c r="F33" s="88"/>
      <c r="G33" s="95"/>
      <c r="H33" s="78"/>
      <c r="I33" s="95"/>
      <c r="J33" s="137"/>
    </row>
    <row r="34" spans="1:10" ht="30" customHeight="1" x14ac:dyDescent="0.35">
      <c r="A34" s="55">
        <v>0.58333333333333337</v>
      </c>
      <c r="B34" s="55">
        <v>0.625</v>
      </c>
      <c r="C34" s="56">
        <v>0.66666666666666663</v>
      </c>
      <c r="D34" s="56">
        <v>0.70833333333333337</v>
      </c>
      <c r="E34" s="155">
        <f t="shared" si="0"/>
        <v>1.2083333333333333</v>
      </c>
      <c r="F34" s="88"/>
      <c r="G34" s="95"/>
      <c r="H34" s="139" t="s">
        <v>74</v>
      </c>
      <c r="I34" s="95"/>
      <c r="J34" s="76" t="s">
        <v>50</v>
      </c>
    </row>
    <row r="35" spans="1:10" ht="30" customHeight="1" x14ac:dyDescent="0.35">
      <c r="A35" s="55">
        <v>0.59375</v>
      </c>
      <c r="B35" s="56">
        <v>0.63541666666666663</v>
      </c>
      <c r="C35" s="56">
        <v>0.67708333333333337</v>
      </c>
      <c r="D35" s="56">
        <v>0.71875</v>
      </c>
      <c r="E35" s="155">
        <f t="shared" si="0"/>
        <v>1.21875</v>
      </c>
      <c r="F35" s="88"/>
      <c r="G35" s="95"/>
      <c r="H35" s="140"/>
      <c r="I35" s="95"/>
      <c r="J35" s="123"/>
    </row>
    <row r="36" spans="1:10" ht="30" customHeight="1" x14ac:dyDescent="0.35">
      <c r="A36" s="55">
        <v>0.60416666666666663</v>
      </c>
      <c r="B36" s="56">
        <v>0.64583333333333337</v>
      </c>
      <c r="C36" s="56">
        <v>0.6875</v>
      </c>
      <c r="D36" s="56">
        <v>0.72916666666666663</v>
      </c>
      <c r="E36" s="155">
        <f t="shared" si="0"/>
        <v>1.2291666666666665</v>
      </c>
      <c r="F36" s="89"/>
      <c r="G36" s="96"/>
      <c r="H36" s="141"/>
      <c r="I36" s="96"/>
      <c r="J36" s="124"/>
    </row>
    <row r="37" spans="1:10" ht="30" customHeight="1" x14ac:dyDescent="0.35">
      <c r="A37" s="55">
        <v>0.61458333333333337</v>
      </c>
      <c r="B37" s="56">
        <v>0.65625</v>
      </c>
      <c r="C37" s="56">
        <v>0.69791666666666663</v>
      </c>
      <c r="D37" s="56">
        <v>0.73958333333333337</v>
      </c>
      <c r="E37" s="155">
        <f t="shared" si="0"/>
        <v>1.2395833333333333</v>
      </c>
      <c r="F37" s="26" t="s">
        <v>25</v>
      </c>
      <c r="G37" s="26" t="s">
        <v>25</v>
      </c>
      <c r="H37" s="26" t="s">
        <v>25</v>
      </c>
      <c r="I37" s="26" t="s">
        <v>25</v>
      </c>
      <c r="J37" s="26" t="s">
        <v>25</v>
      </c>
    </row>
    <row r="38" spans="1:10" ht="16" thickBot="1" x14ac:dyDescent="0.4">
      <c r="H38" s="8"/>
    </row>
    <row r="39" spans="1:10" ht="63" customHeight="1" thickBot="1" x14ac:dyDescent="0.4">
      <c r="B39" s="9" t="s">
        <v>26</v>
      </c>
      <c r="C39" s="10" t="s">
        <v>27</v>
      </c>
      <c r="D39" s="19" t="s">
        <v>28</v>
      </c>
      <c r="E39" s="19"/>
      <c r="F39" s="20" t="s">
        <v>30</v>
      </c>
      <c r="G39" s="17" t="s">
        <v>31</v>
      </c>
    </row>
    <row r="40" spans="1:10" ht="14.4" customHeight="1" thickBot="1" x14ac:dyDescent="0.4">
      <c r="B40" s="13"/>
      <c r="C40" s="13"/>
      <c r="D40" s="13"/>
      <c r="E40" s="13"/>
      <c r="F40" s="13"/>
      <c r="G40" s="13"/>
    </row>
    <row r="41" spans="1:10" ht="58.25" customHeight="1" thickBot="1" x14ac:dyDescent="0.4">
      <c r="B41" s="13"/>
      <c r="C41" s="14" t="s">
        <v>5</v>
      </c>
      <c r="D41" s="15" t="s">
        <v>32</v>
      </c>
      <c r="E41" s="15"/>
      <c r="F41" s="16" t="s">
        <v>34</v>
      </c>
      <c r="G41" s="18" t="s">
        <v>35</v>
      </c>
    </row>
    <row r="42" spans="1:10" ht="14.4" customHeight="1" x14ac:dyDescent="0.35"/>
    <row r="43" spans="1:10" ht="14.4" customHeight="1" x14ac:dyDescent="0.35"/>
  </sheetData>
  <mergeCells count="35">
    <mergeCell ref="A1:A2"/>
    <mergeCell ref="E1:E2"/>
    <mergeCell ref="H18:H19"/>
    <mergeCell ref="I18:I19"/>
    <mergeCell ref="J18:J19"/>
    <mergeCell ref="J16:J17"/>
    <mergeCell ref="F3:F36"/>
    <mergeCell ref="I32:I36"/>
    <mergeCell ref="I10:I15"/>
    <mergeCell ref="I5:I7"/>
    <mergeCell ref="H34:H36"/>
    <mergeCell ref="H31:H33"/>
    <mergeCell ref="I16:I17"/>
    <mergeCell ref="H16:H17"/>
    <mergeCell ref="G13:G15"/>
    <mergeCell ref="J12:J15"/>
    <mergeCell ref="G5:G12"/>
    <mergeCell ref="H5:H12"/>
    <mergeCell ref="H13:H15"/>
    <mergeCell ref="B1:B2"/>
    <mergeCell ref="C1:C2"/>
    <mergeCell ref="D1:D2"/>
    <mergeCell ref="J34:J36"/>
    <mergeCell ref="G21:G28"/>
    <mergeCell ref="G29:G30"/>
    <mergeCell ref="G31:G36"/>
    <mergeCell ref="H20:H30"/>
    <mergeCell ref="J20:J27"/>
    <mergeCell ref="J28:J33"/>
    <mergeCell ref="J5:J11"/>
    <mergeCell ref="I30:I31"/>
    <mergeCell ref="I20:I29"/>
    <mergeCell ref="I8:I9"/>
    <mergeCell ref="G18:G19"/>
    <mergeCell ref="G16:G17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K47"/>
  <sheetViews>
    <sheetView topLeftCell="A25" zoomScale="70" zoomScaleNormal="70" zoomScaleSheetLayoutView="70" workbookViewId="0">
      <selection sqref="A1:E37"/>
    </sheetView>
  </sheetViews>
  <sheetFormatPr defaultColWidth="49.453125" defaultRowHeight="15.5" x14ac:dyDescent="0.35"/>
  <cols>
    <col min="1" max="1" width="24.90625" style="13" customWidth="1"/>
    <col min="2" max="5" width="24.6328125" style="13" customWidth="1"/>
    <col min="6" max="7" width="40.54296875" style="13" customWidth="1"/>
    <col min="8" max="8" width="40.6328125" style="13" customWidth="1"/>
    <col min="9" max="9" width="26.08984375" style="28" customWidth="1"/>
    <col min="10" max="16384" width="49.453125" style="13"/>
  </cols>
  <sheetData>
    <row r="1" spans="1:11" ht="25" customHeight="1" x14ac:dyDescent="0.35">
      <c r="A1" s="62" t="s">
        <v>156</v>
      </c>
      <c r="B1" s="62" t="s">
        <v>157</v>
      </c>
      <c r="C1" s="62" t="s">
        <v>155</v>
      </c>
      <c r="D1" s="62" t="s">
        <v>158</v>
      </c>
      <c r="E1" s="62" t="s">
        <v>164</v>
      </c>
      <c r="F1" s="44" t="s">
        <v>0</v>
      </c>
      <c r="G1" s="1" t="s">
        <v>1</v>
      </c>
      <c r="H1" s="1" t="s">
        <v>2</v>
      </c>
      <c r="I1" s="1" t="s">
        <v>3</v>
      </c>
      <c r="J1" s="2" t="s">
        <v>4</v>
      </c>
      <c r="K1" s="28"/>
    </row>
    <row r="2" spans="1:11" ht="25" customHeight="1" x14ac:dyDescent="0.35">
      <c r="A2" s="63"/>
      <c r="B2" s="63"/>
      <c r="C2" s="63"/>
      <c r="D2" s="63"/>
      <c r="E2" s="63"/>
      <c r="F2" s="33">
        <v>45614</v>
      </c>
      <c r="G2" s="4">
        <f>F2+1</f>
        <v>45615</v>
      </c>
      <c r="H2" s="4">
        <f>G2+1</f>
        <v>45616</v>
      </c>
      <c r="I2" s="4">
        <f>H2+1</f>
        <v>45617</v>
      </c>
      <c r="J2" s="5">
        <f>I2+1</f>
        <v>45618</v>
      </c>
      <c r="K2" s="28"/>
    </row>
    <row r="3" spans="1:11" ht="30" customHeight="1" x14ac:dyDescent="0.35">
      <c r="A3" s="53" t="s">
        <v>160</v>
      </c>
      <c r="B3" s="54" t="s">
        <v>163</v>
      </c>
      <c r="C3" s="54" t="s">
        <v>162</v>
      </c>
      <c r="D3" s="54" t="s">
        <v>159</v>
      </c>
      <c r="E3" s="54" t="s">
        <v>159</v>
      </c>
      <c r="F3" s="6" t="s">
        <v>6</v>
      </c>
      <c r="G3" s="6" t="s">
        <v>6</v>
      </c>
      <c r="H3" s="6" t="s">
        <v>6</v>
      </c>
      <c r="I3" s="6" t="s">
        <v>6</v>
      </c>
      <c r="J3" s="6" t="s">
        <v>6</v>
      </c>
      <c r="K3" s="28"/>
    </row>
    <row r="4" spans="1:11" ht="30" customHeight="1" x14ac:dyDescent="0.35">
      <c r="A4" s="55">
        <v>0.27083333333333331</v>
      </c>
      <c r="B4" s="55">
        <v>0.3125</v>
      </c>
      <c r="C4" s="55">
        <v>0.35416666666666669</v>
      </c>
      <c r="D4" s="55">
        <v>0.39583333333333331</v>
      </c>
      <c r="E4" s="155">
        <f>C4+TIME(13,0,0)</f>
        <v>0.89583333333333326</v>
      </c>
      <c r="F4" s="25" t="s">
        <v>7</v>
      </c>
      <c r="G4" s="25" t="s">
        <v>7</v>
      </c>
      <c r="H4" s="25" t="s">
        <v>7</v>
      </c>
      <c r="I4" s="25" t="s">
        <v>7</v>
      </c>
      <c r="J4" s="25" t="s">
        <v>7</v>
      </c>
      <c r="K4" s="28"/>
    </row>
    <row r="5" spans="1:11" ht="30" customHeight="1" x14ac:dyDescent="0.35">
      <c r="A5" s="55">
        <v>0.28125</v>
      </c>
      <c r="B5" s="55">
        <v>0.32291666666666669</v>
      </c>
      <c r="C5" s="55">
        <v>0.36458333333333331</v>
      </c>
      <c r="D5" s="55">
        <v>0.40625</v>
      </c>
      <c r="E5" s="155">
        <f t="shared" ref="E5:E37" si="0">C5+TIME(13,0,0)</f>
        <v>0.90625</v>
      </c>
      <c r="F5" s="97" t="s">
        <v>58</v>
      </c>
      <c r="G5" s="57" t="s">
        <v>56</v>
      </c>
      <c r="H5" s="76" t="s">
        <v>54</v>
      </c>
      <c r="I5" s="97" t="s">
        <v>87</v>
      </c>
      <c r="J5" s="94" t="s">
        <v>70</v>
      </c>
      <c r="K5" s="28"/>
    </row>
    <row r="6" spans="1:11" ht="30" customHeight="1" x14ac:dyDescent="0.35">
      <c r="A6" s="55">
        <v>0.29166666666666669</v>
      </c>
      <c r="B6" s="55">
        <v>0.33333333333333331</v>
      </c>
      <c r="C6" s="55">
        <v>0.375</v>
      </c>
      <c r="D6" s="55">
        <v>0.41666666666666669</v>
      </c>
      <c r="E6" s="155">
        <f t="shared" si="0"/>
        <v>0.91666666666666663</v>
      </c>
      <c r="F6" s="98"/>
      <c r="G6" s="146"/>
      <c r="H6" s="122"/>
      <c r="I6" s="98"/>
      <c r="J6" s="95"/>
      <c r="K6" s="28"/>
    </row>
    <row r="7" spans="1:11" ht="30" customHeight="1" x14ac:dyDescent="0.35">
      <c r="A7" s="55">
        <v>0.30208333333333331</v>
      </c>
      <c r="B7" s="55">
        <v>0.34375</v>
      </c>
      <c r="C7" s="55">
        <v>0.38541666666666669</v>
      </c>
      <c r="D7" s="55">
        <v>0.42708333333333331</v>
      </c>
      <c r="E7" s="155">
        <f t="shared" si="0"/>
        <v>0.92708333333333326</v>
      </c>
      <c r="F7" s="98"/>
      <c r="G7" s="144" t="s">
        <v>84</v>
      </c>
      <c r="H7" s="122"/>
      <c r="I7" s="99"/>
      <c r="J7" s="95"/>
      <c r="K7" s="28"/>
    </row>
    <row r="8" spans="1:11" ht="30" customHeight="1" x14ac:dyDescent="0.35">
      <c r="A8" s="55">
        <v>0.3125</v>
      </c>
      <c r="B8" s="55">
        <v>0.35416666666666669</v>
      </c>
      <c r="C8" s="55">
        <v>0.39583333333333331</v>
      </c>
      <c r="D8" s="55">
        <v>0.4375</v>
      </c>
      <c r="E8" s="155">
        <f t="shared" si="0"/>
        <v>0.9375</v>
      </c>
      <c r="F8" s="98"/>
      <c r="G8" s="145"/>
      <c r="H8" s="137"/>
      <c r="I8" s="101" t="s">
        <v>122</v>
      </c>
      <c r="J8" s="72" t="s">
        <v>116</v>
      </c>
      <c r="K8" s="28"/>
    </row>
    <row r="9" spans="1:11" ht="30" customHeight="1" x14ac:dyDescent="0.35">
      <c r="A9" s="55">
        <v>0.32291666666666669</v>
      </c>
      <c r="B9" s="55">
        <v>0.36458333333333331</v>
      </c>
      <c r="C9" s="55">
        <v>0.40625</v>
      </c>
      <c r="D9" s="55">
        <v>0.44791666666666669</v>
      </c>
      <c r="E9" s="155">
        <f t="shared" si="0"/>
        <v>0.94791666666666663</v>
      </c>
      <c r="F9" s="99"/>
      <c r="G9" s="145"/>
      <c r="H9" s="94" t="s">
        <v>133</v>
      </c>
      <c r="I9" s="103"/>
      <c r="J9" s="73"/>
      <c r="K9" s="28"/>
    </row>
    <row r="10" spans="1:11" ht="30" customHeight="1" x14ac:dyDescent="0.35">
      <c r="A10" s="55">
        <v>0.33333333333333331</v>
      </c>
      <c r="B10" s="55">
        <v>0.375</v>
      </c>
      <c r="C10" s="55">
        <v>0.41666666666666669</v>
      </c>
      <c r="D10" s="55">
        <v>0.45833333333333331</v>
      </c>
      <c r="E10" s="155">
        <f t="shared" si="0"/>
        <v>0.95833333333333326</v>
      </c>
      <c r="F10" s="101" t="s">
        <v>119</v>
      </c>
      <c r="G10" s="145"/>
      <c r="H10" s="95"/>
      <c r="I10" s="94" t="s">
        <v>118</v>
      </c>
      <c r="J10" s="73"/>
      <c r="K10" s="28"/>
    </row>
    <row r="11" spans="1:11" ht="30" customHeight="1" x14ac:dyDescent="0.35">
      <c r="A11" s="55">
        <v>0.34375</v>
      </c>
      <c r="B11" s="55">
        <v>0.38541666666666669</v>
      </c>
      <c r="C11" s="55">
        <v>0.42708333333333331</v>
      </c>
      <c r="D11" s="55">
        <v>0.46875</v>
      </c>
      <c r="E11" s="155">
        <f t="shared" si="0"/>
        <v>0.96875</v>
      </c>
      <c r="F11" s="103"/>
      <c r="G11" s="145"/>
      <c r="H11" s="95"/>
      <c r="I11" s="95"/>
      <c r="J11" s="73"/>
      <c r="K11" s="28"/>
    </row>
    <row r="12" spans="1:11" ht="30" customHeight="1" x14ac:dyDescent="0.35">
      <c r="A12" s="55">
        <v>0.35416666666666669</v>
      </c>
      <c r="B12" s="55">
        <v>0.39583333333333331</v>
      </c>
      <c r="C12" s="55">
        <v>0.4375</v>
      </c>
      <c r="D12" s="55">
        <v>0.47916666666666669</v>
      </c>
      <c r="E12" s="155">
        <f t="shared" si="0"/>
        <v>0.97916666666666663</v>
      </c>
      <c r="F12" s="94" t="s">
        <v>117</v>
      </c>
      <c r="G12" s="145"/>
      <c r="H12" s="95"/>
      <c r="I12" s="95"/>
      <c r="J12" s="73"/>
      <c r="K12" s="28"/>
    </row>
    <row r="13" spans="1:11" ht="30" customHeight="1" x14ac:dyDescent="0.35">
      <c r="A13" s="55">
        <v>0.36458333333333331</v>
      </c>
      <c r="B13" s="55">
        <v>0.40625</v>
      </c>
      <c r="C13" s="55">
        <v>0.44791666666666669</v>
      </c>
      <c r="D13" s="55">
        <v>0.48958333333333331</v>
      </c>
      <c r="E13" s="155">
        <f t="shared" si="0"/>
        <v>0.98958333333333326</v>
      </c>
      <c r="F13" s="95"/>
      <c r="G13" s="57" t="s">
        <v>72</v>
      </c>
      <c r="H13" s="95"/>
      <c r="I13" s="95"/>
      <c r="J13" s="73"/>
      <c r="K13" s="28"/>
    </row>
    <row r="14" spans="1:11" ht="30" customHeight="1" x14ac:dyDescent="0.35">
      <c r="A14" s="55">
        <v>0.375</v>
      </c>
      <c r="B14" s="55">
        <v>0.41666666666666669</v>
      </c>
      <c r="C14" s="55">
        <v>0.45833333333333331</v>
      </c>
      <c r="D14" s="55">
        <v>0.5</v>
      </c>
      <c r="E14" s="155">
        <f t="shared" si="0"/>
        <v>1</v>
      </c>
      <c r="F14" s="95"/>
      <c r="G14" s="58"/>
      <c r="H14" s="95"/>
      <c r="I14" s="95"/>
      <c r="J14" s="73"/>
      <c r="K14" s="28"/>
    </row>
    <row r="15" spans="1:11" ht="30" customHeight="1" x14ac:dyDescent="0.35">
      <c r="A15" s="55">
        <v>0.38541666666666669</v>
      </c>
      <c r="B15" s="55">
        <v>0.42708333333333331</v>
      </c>
      <c r="C15" s="55">
        <v>0.46875</v>
      </c>
      <c r="D15" s="55">
        <v>0.51041666666666663</v>
      </c>
      <c r="E15" s="155">
        <f t="shared" si="0"/>
        <v>1.0104166666666665</v>
      </c>
      <c r="F15" s="96"/>
      <c r="G15" s="59"/>
      <c r="H15" s="96"/>
      <c r="I15" s="96"/>
      <c r="J15" s="154"/>
      <c r="K15" s="28"/>
    </row>
    <row r="16" spans="1:11" ht="30" customHeight="1" x14ac:dyDescent="0.35">
      <c r="A16" s="55">
        <v>0.39583333333333331</v>
      </c>
      <c r="B16" s="55">
        <v>0.4375</v>
      </c>
      <c r="C16" s="55">
        <v>0.47916666666666669</v>
      </c>
      <c r="D16" s="55">
        <v>0.52083333333333337</v>
      </c>
      <c r="E16" s="155">
        <f t="shared" si="0"/>
        <v>1.0208333333333333</v>
      </c>
      <c r="F16" s="66" t="s">
        <v>12</v>
      </c>
      <c r="G16" s="66" t="s">
        <v>12</v>
      </c>
      <c r="H16" s="66" t="s">
        <v>12</v>
      </c>
      <c r="I16" s="66" t="s">
        <v>12</v>
      </c>
      <c r="J16" s="66" t="s">
        <v>12</v>
      </c>
      <c r="K16" s="28"/>
    </row>
    <row r="17" spans="1:11" ht="30" customHeight="1" x14ac:dyDescent="0.35">
      <c r="A17" s="55">
        <v>0.40625</v>
      </c>
      <c r="B17" s="55">
        <v>0.44791666666666669</v>
      </c>
      <c r="C17" s="55">
        <v>0.48958333333333331</v>
      </c>
      <c r="D17" s="55">
        <v>0.53125</v>
      </c>
      <c r="E17" s="155">
        <f t="shared" si="0"/>
        <v>1.03125</v>
      </c>
      <c r="F17" s="67"/>
      <c r="G17" s="67"/>
      <c r="H17" s="67"/>
      <c r="I17" s="67"/>
      <c r="J17" s="67"/>
      <c r="K17" s="28"/>
    </row>
    <row r="18" spans="1:11" ht="30" customHeight="1" x14ac:dyDescent="0.35">
      <c r="A18" s="55">
        <v>0.41666666666666669</v>
      </c>
      <c r="B18" s="55">
        <v>0.45833333333333331</v>
      </c>
      <c r="C18" s="55">
        <v>0.5</v>
      </c>
      <c r="D18" s="55">
        <v>0.54166666666666663</v>
      </c>
      <c r="E18" s="155">
        <f t="shared" si="0"/>
        <v>1.0416666666666665</v>
      </c>
      <c r="F18" s="68" t="s">
        <v>13</v>
      </c>
      <c r="G18" s="68" t="s">
        <v>13</v>
      </c>
      <c r="H18" s="68" t="s">
        <v>13</v>
      </c>
      <c r="I18" s="68" t="s">
        <v>13</v>
      </c>
      <c r="J18" s="68" t="s">
        <v>13</v>
      </c>
      <c r="K18" s="28"/>
    </row>
    <row r="19" spans="1:11" ht="30" customHeight="1" x14ac:dyDescent="0.35">
      <c r="A19" s="55">
        <v>0.42708333333333331</v>
      </c>
      <c r="B19" s="55">
        <v>0.46875</v>
      </c>
      <c r="C19" s="55">
        <v>0.51041666666666663</v>
      </c>
      <c r="D19" s="55">
        <v>0.55208333333333337</v>
      </c>
      <c r="E19" s="155">
        <f t="shared" si="0"/>
        <v>1.0520833333333333</v>
      </c>
      <c r="F19" s="68"/>
      <c r="G19" s="68"/>
      <c r="H19" s="68"/>
      <c r="I19" s="68"/>
      <c r="J19" s="68"/>
      <c r="K19" s="28"/>
    </row>
    <row r="20" spans="1:11" ht="30" customHeight="1" x14ac:dyDescent="0.35">
      <c r="A20" s="55">
        <v>0.4375</v>
      </c>
      <c r="B20" s="55">
        <v>0.47916666666666669</v>
      </c>
      <c r="C20" s="55">
        <v>0.52083333333333337</v>
      </c>
      <c r="D20" s="55">
        <v>0.5625</v>
      </c>
      <c r="E20" s="155">
        <f t="shared" si="0"/>
        <v>1.0625</v>
      </c>
      <c r="F20" s="94" t="s">
        <v>132</v>
      </c>
      <c r="G20" s="57" t="s">
        <v>134</v>
      </c>
      <c r="H20" s="139" t="s">
        <v>135</v>
      </c>
      <c r="I20" s="94" t="s">
        <v>120</v>
      </c>
      <c r="J20" s="153" t="s">
        <v>55</v>
      </c>
      <c r="K20" s="28"/>
    </row>
    <row r="21" spans="1:11" ht="30" customHeight="1" x14ac:dyDescent="0.35">
      <c r="A21" s="55">
        <v>0.44791666666666669</v>
      </c>
      <c r="B21" s="55">
        <v>0.48958333333333331</v>
      </c>
      <c r="C21" s="55">
        <v>0.53125</v>
      </c>
      <c r="D21" s="55">
        <v>0.57291666666666663</v>
      </c>
      <c r="E21" s="155">
        <f t="shared" si="0"/>
        <v>1.0729166666666665</v>
      </c>
      <c r="F21" s="95"/>
      <c r="G21" s="58"/>
      <c r="H21" s="98"/>
      <c r="I21" s="96"/>
      <c r="J21" s="153"/>
      <c r="K21" s="28"/>
    </row>
    <row r="22" spans="1:11" ht="30" customHeight="1" x14ac:dyDescent="0.35">
      <c r="A22" s="55">
        <v>0.45833333333333331</v>
      </c>
      <c r="B22" s="55">
        <v>0.5</v>
      </c>
      <c r="C22" s="55">
        <v>0.54166666666666663</v>
      </c>
      <c r="D22" s="55">
        <v>0.58333333333333337</v>
      </c>
      <c r="E22" s="155">
        <f t="shared" si="0"/>
        <v>1.0833333333333333</v>
      </c>
      <c r="F22" s="95"/>
      <c r="G22" s="59"/>
      <c r="H22" s="98"/>
      <c r="I22" s="97" t="s">
        <v>86</v>
      </c>
      <c r="J22" s="76" t="s">
        <v>57</v>
      </c>
    </row>
    <row r="23" spans="1:11" ht="30" customHeight="1" x14ac:dyDescent="0.35">
      <c r="A23" s="55">
        <v>0.46875</v>
      </c>
      <c r="B23" s="55">
        <v>0.51041666666666663</v>
      </c>
      <c r="C23" s="55">
        <v>0.55208333333333337</v>
      </c>
      <c r="D23" s="55">
        <v>0.59375</v>
      </c>
      <c r="E23" s="155">
        <f t="shared" si="0"/>
        <v>1.09375</v>
      </c>
      <c r="F23" s="97" t="s">
        <v>53</v>
      </c>
      <c r="G23" s="76" t="s">
        <v>67</v>
      </c>
      <c r="H23" s="98"/>
      <c r="I23" s="98"/>
      <c r="J23" s="77"/>
    </row>
    <row r="24" spans="1:11" ht="30" customHeight="1" x14ac:dyDescent="0.35">
      <c r="A24" s="55">
        <v>0.47916666666666669</v>
      </c>
      <c r="B24" s="55">
        <v>0.52083333333333337</v>
      </c>
      <c r="C24" s="55">
        <v>0.5625</v>
      </c>
      <c r="D24" s="55">
        <v>0.60416666666666663</v>
      </c>
      <c r="E24" s="155">
        <f t="shared" si="0"/>
        <v>1.1041666666666665</v>
      </c>
      <c r="F24" s="147"/>
      <c r="G24" s="77"/>
      <c r="H24" s="98"/>
      <c r="I24" s="98"/>
      <c r="J24" s="77"/>
    </row>
    <row r="25" spans="1:11" ht="30" customHeight="1" x14ac:dyDescent="0.35">
      <c r="A25" s="55">
        <v>0.48958333333333331</v>
      </c>
      <c r="B25" s="55">
        <v>0.53125</v>
      </c>
      <c r="C25" s="55">
        <v>0.57291666666666663</v>
      </c>
      <c r="D25" s="55">
        <v>0.61458333333333337</v>
      </c>
      <c r="E25" s="155">
        <f t="shared" si="0"/>
        <v>1.1145833333333333</v>
      </c>
      <c r="F25" s="147"/>
      <c r="G25" s="77"/>
      <c r="H25" s="101" t="s">
        <v>123</v>
      </c>
      <c r="I25" s="98"/>
      <c r="J25" s="77"/>
    </row>
    <row r="26" spans="1:11" ht="30" customHeight="1" x14ac:dyDescent="0.35">
      <c r="A26" s="55">
        <v>0.5</v>
      </c>
      <c r="B26" s="55">
        <v>0.54166666666666663</v>
      </c>
      <c r="C26" s="55">
        <v>0.58333333333333337</v>
      </c>
      <c r="D26" s="55">
        <v>0.625</v>
      </c>
      <c r="E26" s="155">
        <f t="shared" si="0"/>
        <v>1.125</v>
      </c>
      <c r="F26" s="147"/>
      <c r="G26" s="77"/>
      <c r="H26" s="103"/>
      <c r="I26" s="98"/>
      <c r="J26" s="76" t="s">
        <v>59</v>
      </c>
    </row>
    <row r="27" spans="1:11" ht="30" customHeight="1" x14ac:dyDescent="0.35">
      <c r="A27" s="55">
        <v>0.51041666666666663</v>
      </c>
      <c r="B27" s="55">
        <v>0.55208333333333337</v>
      </c>
      <c r="C27" s="55">
        <v>0.59375</v>
      </c>
      <c r="D27" s="56">
        <v>0.63541666666666663</v>
      </c>
      <c r="E27" s="155">
        <f t="shared" si="0"/>
        <v>1.1354166666666665</v>
      </c>
      <c r="F27" s="137"/>
      <c r="G27" s="77"/>
      <c r="H27" s="94" t="s">
        <v>71</v>
      </c>
      <c r="I27" s="98"/>
      <c r="J27" s="77"/>
    </row>
    <row r="28" spans="1:11" ht="30" customHeight="1" x14ac:dyDescent="0.35">
      <c r="A28" s="55">
        <v>0.52083333333333337</v>
      </c>
      <c r="B28" s="55">
        <v>0.5625</v>
      </c>
      <c r="C28" s="55">
        <v>0.60416666666666663</v>
      </c>
      <c r="D28" s="56">
        <v>0.64583333333333337</v>
      </c>
      <c r="E28" s="155">
        <f t="shared" si="0"/>
        <v>1.1458333333333333</v>
      </c>
      <c r="F28" s="102" t="s">
        <v>121</v>
      </c>
      <c r="G28" s="77"/>
      <c r="H28" s="95"/>
      <c r="I28" s="98"/>
      <c r="J28" s="77"/>
    </row>
    <row r="29" spans="1:11" ht="30" customHeight="1" x14ac:dyDescent="0.35">
      <c r="A29" s="55">
        <v>0.53125</v>
      </c>
      <c r="B29" s="55">
        <v>0.57291666666666663</v>
      </c>
      <c r="C29" s="55">
        <v>0.61458333333333337</v>
      </c>
      <c r="D29" s="56">
        <v>0.65625</v>
      </c>
      <c r="E29" s="155">
        <f t="shared" si="0"/>
        <v>1.15625</v>
      </c>
      <c r="F29" s="118"/>
      <c r="G29" s="77"/>
      <c r="H29" s="95"/>
      <c r="I29" s="99"/>
      <c r="J29" s="78"/>
    </row>
    <row r="30" spans="1:11" ht="30" customHeight="1" x14ac:dyDescent="0.35">
      <c r="A30" s="55">
        <v>0.54166666666666663</v>
      </c>
      <c r="B30" s="55">
        <v>0.58333333333333337</v>
      </c>
      <c r="C30" s="55">
        <v>0.625</v>
      </c>
      <c r="D30" s="56">
        <v>0.66666666666666663</v>
      </c>
      <c r="E30" s="155">
        <f t="shared" si="0"/>
        <v>1.1666666666666665</v>
      </c>
      <c r="F30" s="152" t="s">
        <v>115</v>
      </c>
      <c r="G30" s="77"/>
      <c r="H30" s="95"/>
      <c r="I30" s="101" t="s">
        <v>124</v>
      </c>
      <c r="J30" s="76" t="s">
        <v>137</v>
      </c>
    </row>
    <row r="31" spans="1:11" ht="30" customHeight="1" x14ac:dyDescent="0.35">
      <c r="A31" s="55">
        <v>0.55208333333333337</v>
      </c>
      <c r="B31" s="55">
        <v>0.59375</v>
      </c>
      <c r="C31" s="56">
        <v>0.63541666666666663</v>
      </c>
      <c r="D31" s="56">
        <v>0.67708333333333337</v>
      </c>
      <c r="E31" s="155">
        <f t="shared" si="0"/>
        <v>1.1770833333333333</v>
      </c>
      <c r="F31" s="147"/>
      <c r="G31" s="77"/>
      <c r="H31" s="95"/>
      <c r="I31" s="103"/>
      <c r="J31" s="77"/>
    </row>
    <row r="32" spans="1:11" ht="30" customHeight="1" x14ac:dyDescent="0.35">
      <c r="A32" s="55">
        <v>0.5625</v>
      </c>
      <c r="B32" s="55">
        <v>0.60416666666666663</v>
      </c>
      <c r="C32" s="56">
        <v>0.64583333333333337</v>
      </c>
      <c r="D32" s="56">
        <v>0.6875</v>
      </c>
      <c r="E32" s="155">
        <f t="shared" si="0"/>
        <v>1.1875</v>
      </c>
      <c r="F32" s="147"/>
      <c r="G32" s="77"/>
      <c r="H32" s="95"/>
      <c r="I32" s="76" t="s">
        <v>147</v>
      </c>
      <c r="J32" s="78"/>
      <c r="K32" s="28"/>
    </row>
    <row r="33" spans="1:11" ht="30" customHeight="1" x14ac:dyDescent="0.35">
      <c r="A33" s="55">
        <v>0.57291666666666663</v>
      </c>
      <c r="B33" s="55">
        <v>0.61458333333333337</v>
      </c>
      <c r="C33" s="56">
        <v>0.65625</v>
      </c>
      <c r="D33" s="56">
        <v>0.69791666666666663</v>
      </c>
      <c r="E33" s="155">
        <f t="shared" si="0"/>
        <v>1.1979166666666665</v>
      </c>
      <c r="F33" s="147"/>
      <c r="G33" s="77"/>
      <c r="H33" s="97" t="s">
        <v>87</v>
      </c>
      <c r="I33" s="77"/>
      <c r="J33" s="68" t="s">
        <v>64</v>
      </c>
      <c r="K33" s="28"/>
    </row>
    <row r="34" spans="1:11" ht="30" customHeight="1" x14ac:dyDescent="0.35">
      <c r="A34" s="55">
        <v>0.58333333333333337</v>
      </c>
      <c r="B34" s="55">
        <v>0.625</v>
      </c>
      <c r="C34" s="56">
        <v>0.66666666666666663</v>
      </c>
      <c r="D34" s="56">
        <v>0.70833333333333337</v>
      </c>
      <c r="E34" s="155">
        <f t="shared" si="0"/>
        <v>1.2083333333333333</v>
      </c>
      <c r="F34" s="147"/>
      <c r="G34" s="92" t="s">
        <v>64</v>
      </c>
      <c r="H34" s="98"/>
      <c r="I34" s="78"/>
      <c r="J34" s="68"/>
      <c r="K34" s="28"/>
    </row>
    <row r="35" spans="1:11" ht="30" customHeight="1" x14ac:dyDescent="0.35">
      <c r="A35" s="55">
        <v>0.59375</v>
      </c>
      <c r="B35" s="56">
        <v>0.63541666666666663</v>
      </c>
      <c r="C35" s="56">
        <v>0.67708333333333337</v>
      </c>
      <c r="D35" s="56">
        <v>0.71875</v>
      </c>
      <c r="E35" s="155">
        <f t="shared" si="0"/>
        <v>1.21875</v>
      </c>
      <c r="F35" s="147"/>
      <c r="G35" s="151"/>
      <c r="H35" s="149"/>
      <c r="I35" s="148" t="s">
        <v>136</v>
      </c>
      <c r="J35" s="68"/>
      <c r="K35" s="28"/>
    </row>
    <row r="36" spans="1:11" ht="30" customHeight="1" x14ac:dyDescent="0.35">
      <c r="A36" s="55">
        <v>0.60416666666666663</v>
      </c>
      <c r="B36" s="56">
        <v>0.64583333333333337</v>
      </c>
      <c r="C36" s="56">
        <v>0.6875</v>
      </c>
      <c r="D36" s="56">
        <v>0.72916666666666663</v>
      </c>
      <c r="E36" s="155">
        <f t="shared" si="0"/>
        <v>1.2291666666666665</v>
      </c>
      <c r="F36" s="137"/>
      <c r="G36" s="93"/>
      <c r="H36" s="150"/>
      <c r="I36" s="148"/>
      <c r="J36" s="68"/>
      <c r="K36" s="28"/>
    </row>
    <row r="37" spans="1:11" ht="30" customHeight="1" x14ac:dyDescent="0.35">
      <c r="A37" s="55">
        <v>0.61458333333333337</v>
      </c>
      <c r="B37" s="56">
        <v>0.65625</v>
      </c>
      <c r="C37" s="56">
        <v>0.69791666666666663</v>
      </c>
      <c r="D37" s="56">
        <v>0.73958333333333337</v>
      </c>
      <c r="E37" s="155">
        <f t="shared" si="0"/>
        <v>1.2395833333333333</v>
      </c>
      <c r="F37" s="26" t="s">
        <v>25</v>
      </c>
      <c r="G37" s="26" t="s">
        <v>25</v>
      </c>
      <c r="H37" s="26" t="s">
        <v>25</v>
      </c>
      <c r="I37" s="47" t="s">
        <v>25</v>
      </c>
      <c r="J37" s="68"/>
      <c r="K37" s="28"/>
    </row>
    <row r="38" spans="1:11" ht="16" thickBot="1" x14ac:dyDescent="0.4">
      <c r="G38" s="35"/>
    </row>
    <row r="39" spans="1:11" s="24" customFormat="1" ht="50.4" customHeight="1" thickBot="1" x14ac:dyDescent="0.4">
      <c r="B39" s="9" t="s">
        <v>26</v>
      </c>
      <c r="C39" s="9" t="s">
        <v>26</v>
      </c>
      <c r="D39" s="9" t="s">
        <v>26</v>
      </c>
      <c r="E39" s="9"/>
      <c r="F39" s="12" t="s">
        <v>30</v>
      </c>
      <c r="G39" s="17" t="s">
        <v>31</v>
      </c>
      <c r="I39" s="28"/>
    </row>
    <row r="40" spans="1:11" ht="16" thickBot="1" x14ac:dyDescent="0.4">
      <c r="H40" s="28"/>
      <c r="I40" s="13"/>
    </row>
    <row r="41" spans="1:11" ht="50.4" customHeight="1" thickBot="1" x14ac:dyDescent="0.4">
      <c r="F41" s="16" t="s">
        <v>34</v>
      </c>
      <c r="G41" s="18" t="s">
        <v>35</v>
      </c>
      <c r="H41" s="28"/>
      <c r="I41" s="13"/>
    </row>
    <row r="42" spans="1:11" x14ac:dyDescent="0.35">
      <c r="H42" s="28"/>
      <c r="I42" s="13"/>
    </row>
    <row r="47" spans="1:11" x14ac:dyDescent="0.35">
      <c r="I47" s="28" t="s">
        <v>60</v>
      </c>
    </row>
  </sheetData>
  <mergeCells count="49">
    <mergeCell ref="A1:A2"/>
    <mergeCell ref="E1:E2"/>
    <mergeCell ref="J5:J7"/>
    <mergeCell ref="J8:J15"/>
    <mergeCell ref="J22:J25"/>
    <mergeCell ref="J26:J29"/>
    <mergeCell ref="J30:J32"/>
    <mergeCell ref="J33:J37"/>
    <mergeCell ref="G34:G36"/>
    <mergeCell ref="F30:F36"/>
    <mergeCell ref="J20:J21"/>
    <mergeCell ref="F16:F17"/>
    <mergeCell ref="G16:G17"/>
    <mergeCell ref="H16:H17"/>
    <mergeCell ref="I16:I17"/>
    <mergeCell ref="J16:J17"/>
    <mergeCell ref="F18:F19"/>
    <mergeCell ref="G18:G19"/>
    <mergeCell ref="H18:H19"/>
    <mergeCell ref="J18:J19"/>
    <mergeCell ref="I18:I19"/>
    <mergeCell ref="I8:I9"/>
    <mergeCell ref="G13:G15"/>
    <mergeCell ref="H5:H8"/>
    <mergeCell ref="G5:G6"/>
    <mergeCell ref="H9:H15"/>
    <mergeCell ref="I5:I7"/>
    <mergeCell ref="G7:G12"/>
    <mergeCell ref="I35:I36"/>
    <mergeCell ref="H33:H36"/>
    <mergeCell ref="I22:I29"/>
    <mergeCell ref="I20:I21"/>
    <mergeCell ref="I10:I15"/>
    <mergeCell ref="H20:H24"/>
    <mergeCell ref="H25:H26"/>
    <mergeCell ref="H27:H32"/>
    <mergeCell ref="I30:I31"/>
    <mergeCell ref="I32:I34"/>
    <mergeCell ref="B1:B2"/>
    <mergeCell ref="C1:C2"/>
    <mergeCell ref="D1:D2"/>
    <mergeCell ref="F28:F29"/>
    <mergeCell ref="G20:G22"/>
    <mergeCell ref="G23:G33"/>
    <mergeCell ref="F5:F9"/>
    <mergeCell ref="F10:F11"/>
    <mergeCell ref="F20:F22"/>
    <mergeCell ref="F12:F15"/>
    <mergeCell ref="F23:F27"/>
  </mergeCells>
  <phoneticPr fontId="1" type="noConversion"/>
  <pageMargins left="0.25" right="0.25" top="0.75" bottom="0.75" header="0.3" footer="0.3"/>
  <pageSetup scale="4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EF8A060B3D4CA02208AEC8F03EAC" ma:contentTypeVersion="14" ma:contentTypeDescription="Create a new document." ma:contentTypeScope="" ma:versionID="085a1eafbfc9b8d4fae6306c45931f87">
  <xsd:schema xmlns:xsd="http://www.w3.org/2001/XMLSchema" xmlns:xs="http://www.w3.org/2001/XMLSchema" xmlns:p="http://schemas.microsoft.com/office/2006/metadata/properties" xmlns:ns2="e750d549-f432-4a3b-9062-a8ff6547f572" xmlns:ns3="950ce95d-8e7b-427a-b86c-3eda4e8fbb14" targetNamespace="http://schemas.microsoft.com/office/2006/metadata/properties" ma:root="true" ma:fieldsID="76b0ec00ba015649015a0cd958d4b165" ns2:_="" ns3:_="">
    <xsd:import namespace="e750d549-f432-4a3b-9062-a8ff6547f572"/>
    <xsd:import namespace="950ce95d-8e7b-427a-b86c-3eda4e8fb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0d549-f432-4a3b-9062-a8ff6547f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ce95d-8e7b-427a-b86c-3eda4e8fbb1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ec7c778-3c50-4205-b740-83670fe21333}" ma:internalName="TaxCatchAll" ma:showField="CatchAllData" ma:web="950ce95d-8e7b-427a-b86c-3eda4e8fbb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50d549-f432-4a3b-9062-a8ff6547f572">
      <Terms xmlns="http://schemas.microsoft.com/office/infopath/2007/PartnerControls"/>
    </lcf76f155ced4ddcb4097134ff3c332f>
    <TaxCatchAll xmlns="950ce95d-8e7b-427a-b86c-3eda4e8fbb14" xsi:nil="true"/>
  </documentManagement>
</p:properties>
</file>

<file path=customXml/itemProps1.xml><?xml version="1.0" encoding="utf-8"?>
<ds:datastoreItem xmlns:ds="http://schemas.openxmlformats.org/officeDocument/2006/customXml" ds:itemID="{CD88D438-7772-452E-958F-D5BDA4D9F1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6717DB-8525-4B7A-8C05-B05A5529B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0d549-f432-4a3b-9062-a8ff6547f572"/>
    <ds:schemaRef ds:uri="950ce95d-8e7b-427a-b86c-3eda4e8fbb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FDCDB4-2A64-4FEB-9122-858F40D276F2}">
  <ds:schemaRefs>
    <ds:schemaRef ds:uri="http://purl.org/dc/terms/"/>
    <ds:schemaRef ds:uri="e750d549-f432-4a3b-9062-a8ff6547f572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950ce95d-8e7b-427a-b86c-3eda4e8fbb14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Pre-req</vt:lpstr>
      <vt:lpstr>Week 1</vt:lpstr>
      <vt:lpstr>Week 2</vt:lpstr>
      <vt:lpstr>Week 3</vt:lpstr>
      <vt:lpstr>Week 4</vt:lpstr>
      <vt:lpstr>Week 5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West, William R. (VBAVACO)</cp:lastModifiedBy>
  <cp:revision/>
  <dcterms:created xsi:type="dcterms:W3CDTF">2017-03-16T16:54:15Z</dcterms:created>
  <dcterms:modified xsi:type="dcterms:W3CDTF">2024-10-10T21:08:58Z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0x01010020A7EF8A060B3D4CA02208AEC8F03EAC</vt:lpwstr>
  </property>
</Properties>
</file>