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4 POST/schedules/"/>
    </mc:Choice>
  </mc:AlternateContent>
  <xr:revisionPtr revIDLastSave="312" documentId="8_{6835C9C4-902A-4439-A6B0-904C711B6711}" xr6:coauthVersionLast="47" xr6:coauthVersionMax="47" xr10:uidLastSave="{5B1666AF-DBF4-4B29-A812-D8F7615416FF}"/>
  <bookViews>
    <workbookView xWindow="-28920" yWindow="-9480" windowWidth="29040" windowHeight="15840" tabRatio="409" activeTab="1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1'!$A$2:$F$28</definedName>
    <definedName name="_xlnm.Print_Area" localSheetId="2">'Week 2'!$C$2:$G$28</definedName>
    <definedName name="_xlnm.Print_Area" localSheetId="3">'Week 3'!$C$2:$G$28</definedName>
    <definedName name="_xlnm.Print_Area" localSheetId="4">'Week 4'!$C$2:$G$28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F2" i="4" s="1"/>
  <c r="G2" i="4" s="1"/>
  <c r="H2" i="4" s="1"/>
  <c r="E2" i="9"/>
  <c r="F2" i="9" s="1"/>
  <c r="G2" i="9" s="1"/>
  <c r="H2" i="9" s="1"/>
  <c r="E2" i="7"/>
  <c r="F2" i="7" s="1"/>
  <c r="G2" i="7" s="1"/>
  <c r="H2" i="7" s="1"/>
  <c r="E2" i="8"/>
  <c r="F2" i="8" s="1"/>
  <c r="G2" i="8" s="1"/>
  <c r="H2" i="8" s="1"/>
  <c r="T8" i="4"/>
  <c r="S8" i="4"/>
  <c r="T7" i="4"/>
  <c r="S7" i="4"/>
  <c r="U7" i="4" s="1"/>
  <c r="T6" i="4"/>
  <c r="S6" i="4"/>
  <c r="T5" i="4"/>
  <c r="S5" i="4"/>
  <c r="U5" i="4" s="1"/>
  <c r="T4" i="4"/>
  <c r="S4" i="4"/>
  <c r="T8" i="9"/>
  <c r="U8" i="9" s="1"/>
  <c r="S8" i="9"/>
  <c r="T7" i="9"/>
  <c r="S7" i="9"/>
  <c r="T6" i="9"/>
  <c r="S6" i="9"/>
  <c r="U6" i="9" s="1"/>
  <c r="T5" i="9"/>
  <c r="S5" i="9"/>
  <c r="U5" i="9" s="1"/>
  <c r="T4" i="9"/>
  <c r="S4" i="9"/>
  <c r="U4" i="9" s="1"/>
  <c r="T8" i="8"/>
  <c r="S8" i="8"/>
  <c r="T7" i="8"/>
  <c r="S7" i="8"/>
  <c r="T6" i="8"/>
  <c r="S6" i="8"/>
  <c r="T5" i="8"/>
  <c r="S5" i="8"/>
  <c r="U5" i="8" s="1"/>
  <c r="T4" i="8"/>
  <c r="S4" i="8"/>
  <c r="U4" i="8" s="1"/>
  <c r="T8" i="7"/>
  <c r="S8" i="7"/>
  <c r="T7" i="7"/>
  <c r="S7" i="7"/>
  <c r="T6" i="7"/>
  <c r="S6" i="7"/>
  <c r="T5" i="7"/>
  <c r="S5" i="7"/>
  <c r="T4" i="7"/>
  <c r="S4" i="7"/>
  <c r="U8" i="4" l="1"/>
  <c r="U4" i="4"/>
  <c r="U6" i="4"/>
  <c r="U7" i="9"/>
  <c r="U6" i="8"/>
  <c r="U7" i="8"/>
  <c r="U8" i="8"/>
  <c r="U5" i="7"/>
  <c r="U7" i="7"/>
  <c r="U8" i="7"/>
  <c r="U6" i="7"/>
  <c r="U4" i="7"/>
</calcChain>
</file>

<file path=xl/sharedStrings.xml><?xml version="1.0" encoding="utf-8"?>
<sst xmlns="http://schemas.openxmlformats.org/spreadsheetml/2006/main" count="376" uniqueCount="125">
  <si>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</si>
  <si>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</si>
  <si>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</si>
  <si>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</si>
  <si>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</si>
  <si>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</si>
  <si>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</si>
  <si>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</si>
  <si>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</si>
  <si>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</si>
  <si>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</si>
  <si>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</si>
  <si>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</si>
  <si>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</si>
  <si>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</si>
  <si>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</si>
  <si>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</si>
  <si>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</si>
  <si>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</si>
  <si>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</si>
  <si>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</si>
  <si>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</si>
  <si>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</si>
  <si>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</si>
  <si>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</si>
  <si>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</si>
  <si>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</si>
  <si>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</si>
  <si>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</si>
  <si>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</si>
  <si>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</si>
  <si>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</si>
  <si>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</si>
  <si>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</si>
  <si>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</si>
  <si>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</si>
  <si>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</si>
  <si>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</si>
  <si>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</si>
  <si>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</si>
  <si>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</si>
  <si>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</si>
  <si>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</si>
  <si>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</si>
  <si>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</si>
  <si>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</si>
  <si>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</si>
  <si>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</si>
  <si>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</si>
  <si>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</si>
  <si>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</si>
  <si>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</si>
  <si>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</si>
  <si>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</si>
  <si>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</si>
  <si>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</si>
  <si>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</si>
  <si>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</si>
  <si>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</si>
  <si>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</si>
  <si>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</si>
  <si>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</si>
  <si>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</si>
  <si>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</si>
  <si>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</si>
  <si>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</si>
  <si>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</si>
  <si>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</si>
  <si>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</si>
  <si>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</si>
  <si>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</si>
  <si>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</si>
  <si>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</si>
  <si>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</si>
  <si>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</si>
  <si>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</si>
  <si>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</si>
  <si>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</si>
  <si>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</si>
  <si>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</si>
  <si>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</si>
  <si>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</si>
  <si>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</si>
  <si>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</si>
  <si>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</si>
  <si>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</si>
  <si>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</si>
  <si>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</si>
  <si>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</si>
  <si>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</si>
  <si>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</si>
  <si>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</si>
  <si>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</si>
  <si>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</si>
  <si>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</si>
  <si>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</si>
  <si>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</si>
  <si>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</si>
  <si>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</si>
  <si>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</si>
  <si>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</si>
  <si>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</si>
  <si>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</si>
  <si>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</si>
  <si>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</si>
  <si>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</si>
  <si>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</si>
  <si>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</si>
  <si>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</si>
  <si>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</si>
  <si>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</si>
  <si>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</si>
  <si>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</si>
  <si>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</si>
  <si>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</si>
  <si>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</si>
  <si>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</si>
  <si>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</si>
  <si>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</si>
  <si>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</si>
  <si>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</si>
  <si>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t>Review of Bocephis eCase</t>
  </si>
  <si>
    <t>Pacific Daylight Time</t>
  </si>
  <si>
    <t>Mountain Daylight Time</t>
  </si>
  <si>
    <t>Central Daylight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</si>
</sst>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165" fontId="5" fillId="4" borderId="14" xfId="0" applyNumberFormat="1" applyFont="1" applyFill="1" applyBorder="1" applyAlignment="1">
      <alignment horizontal="center" vertical="top"/>
    </xf>
    <xf numFmtId="0" fontId="5" fillId="18" borderId="15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165" fontId="5" fillId="4" borderId="24" xfId="0" applyNumberFormat="1" applyFont="1" applyFill="1" applyBorder="1" applyAlignment="1">
      <alignment horizontal="center" vertical="top"/>
    </xf>
    <xf numFmtId="165" fontId="5" fillId="4" borderId="27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B4C6E7"/>
      <color rgb="FFDA9694"/>
      <color rgb="FFE6B8B7"/>
      <color rgb="FFB8CCE4"/>
      <color rgb="FF82FCB0"/>
      <color rgb="FFFFFF99"/>
      <color rgb="FFFC82E5"/>
      <color rgb="FFB1A0C7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C6" sqref="C6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7" t="s">
        <v>110</v>
      </c>
    </row>
    <row r="2" spans="1:1" ht="30" customHeight="1" x14ac:dyDescent="0.3">
      <c r="A2" s="47" t="s">
        <v>111</v>
      </c>
    </row>
    <row r="3" spans="1:1" ht="30" customHeight="1" x14ac:dyDescent="0.3">
      <c r="A3" s="61" t="s">
        <v>112</v>
      </c>
    </row>
    <row r="4" spans="1:1" ht="30" customHeight="1" x14ac:dyDescent="0.3">
      <c r="A4" s="62"/>
    </row>
    <row r="5" spans="1:1" ht="30" customHeight="1" x14ac:dyDescent="0.3">
      <c r="A5" s="48" t="s">
        <v>113</v>
      </c>
    </row>
    <row r="6" spans="1:1" ht="30" customHeight="1" x14ac:dyDescent="0.3">
      <c r="A6" s="63" t="s">
        <v>114</v>
      </c>
    </row>
    <row r="7" spans="1:1" ht="30" customHeight="1" x14ac:dyDescent="0.3">
      <c r="A7" s="64"/>
    </row>
    <row r="8" spans="1:1" ht="30" customHeight="1" x14ac:dyDescent="0.3">
      <c r="A8" s="64"/>
    </row>
    <row r="9" spans="1:1" ht="30" customHeight="1" x14ac:dyDescent="0.3">
      <c r="A9" s="65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U43"/>
  <sheetViews>
    <sheetView tabSelected="1" zoomScale="70" zoomScaleNormal="70" workbookViewId="0">
      <selection activeCell="B24" sqref="B24"/>
    </sheetView>
  </sheetViews>
  <sheetFormatPr defaultColWidth="35.6640625" defaultRowHeight="15" x14ac:dyDescent="0.25"/>
  <cols>
    <col min="1" max="3" width="24.6640625" style="8" customWidth="1"/>
    <col min="4" max="4" width="40.7773437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18.55468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1" ht="25.2" customHeight="1" x14ac:dyDescent="0.3">
      <c r="A1" s="96" t="s">
        <v>122</v>
      </c>
      <c r="B1" s="96" t="s">
        <v>123</v>
      </c>
      <c r="C1" s="96" t="s">
        <v>124</v>
      </c>
      <c r="D1" s="32" t="s">
        <v>0</v>
      </c>
      <c r="E1" s="13" t="s">
        <v>1</v>
      </c>
      <c r="F1" s="13" t="s">
        <v>2</v>
      </c>
      <c r="G1" s="13" t="s">
        <v>3</v>
      </c>
      <c r="H1" s="13" t="s">
        <v>4</v>
      </c>
    </row>
    <row r="2" spans="1:21" ht="25.2" customHeight="1" x14ac:dyDescent="0.25">
      <c r="A2" s="97"/>
      <c r="B2" s="97"/>
      <c r="C2" s="97"/>
      <c r="D2" s="37">
        <v>45488</v>
      </c>
      <c r="E2" s="38">
        <f>D2+1</f>
        <v>45489</v>
      </c>
      <c r="F2" s="38">
        <f>E2+1</f>
        <v>45490</v>
      </c>
      <c r="G2" s="39">
        <f>F2+1</f>
        <v>45491</v>
      </c>
      <c r="H2" s="40">
        <f>G2+1</f>
        <v>45492</v>
      </c>
      <c r="J2" s="15"/>
      <c r="K2" s="77" t="s">
        <v>5</v>
      </c>
      <c r="L2" s="77"/>
      <c r="M2" s="77" t="s">
        <v>6</v>
      </c>
      <c r="N2" s="77"/>
      <c r="O2" s="77" t="s">
        <v>7</v>
      </c>
      <c r="P2" s="77"/>
      <c r="Q2" s="77" t="s">
        <v>8</v>
      </c>
      <c r="R2" s="77"/>
      <c r="S2" s="77" t="s">
        <v>9</v>
      </c>
      <c r="T2" s="77"/>
      <c r="U2" s="77" t="s">
        <v>10</v>
      </c>
    </row>
    <row r="3" spans="1:21" ht="30" customHeight="1" thickBot="1" x14ac:dyDescent="0.3">
      <c r="A3" s="43" t="s">
        <v>11</v>
      </c>
      <c r="B3" s="44" t="s">
        <v>12</v>
      </c>
      <c r="C3" s="43" t="s">
        <v>13</v>
      </c>
      <c r="D3" s="93" t="s">
        <v>14</v>
      </c>
      <c r="E3" s="93" t="s">
        <v>14</v>
      </c>
      <c r="F3" s="31" t="s">
        <v>15</v>
      </c>
      <c r="G3" s="31" t="s">
        <v>15</v>
      </c>
      <c r="H3" s="31" t="s">
        <v>15</v>
      </c>
      <c r="J3" s="17"/>
      <c r="K3" s="45" t="s">
        <v>16</v>
      </c>
      <c r="L3" s="45" t="s">
        <v>17</v>
      </c>
      <c r="M3" s="45" t="s">
        <v>16</v>
      </c>
      <c r="N3" s="45" t="s">
        <v>17</v>
      </c>
      <c r="O3" s="45" t="s">
        <v>16</v>
      </c>
      <c r="P3" s="45" t="s">
        <v>17</v>
      </c>
      <c r="Q3" s="45" t="s">
        <v>16</v>
      </c>
      <c r="R3" s="45" t="s">
        <v>17</v>
      </c>
      <c r="S3" s="45" t="s">
        <v>16</v>
      </c>
      <c r="T3" s="45" t="s">
        <v>17</v>
      </c>
      <c r="U3" s="78"/>
    </row>
    <row r="4" spans="1:21" ht="30" customHeight="1" x14ac:dyDescent="0.25">
      <c r="A4" s="16">
        <v>0.29166666666666669</v>
      </c>
      <c r="B4" s="18">
        <v>0.33333333333333331</v>
      </c>
      <c r="C4" s="16">
        <v>0.375</v>
      </c>
      <c r="D4" s="94"/>
      <c r="E4" s="94"/>
      <c r="F4" s="89" t="s">
        <v>18</v>
      </c>
      <c r="G4" s="57" t="s">
        <v>19</v>
      </c>
      <c r="H4" s="57" t="s">
        <v>19</v>
      </c>
      <c r="J4" s="19"/>
      <c r="K4" s="20"/>
      <c r="L4" s="20"/>
      <c r="M4" s="20"/>
      <c r="N4" s="20"/>
      <c r="O4" s="20"/>
      <c r="P4" s="20"/>
      <c r="Q4" s="20"/>
      <c r="R4" s="20"/>
      <c r="S4" s="20">
        <f>K4+M4+O4+Q4</f>
        <v>0</v>
      </c>
      <c r="T4" s="20">
        <f>L4+N4+P4+R4</f>
        <v>0</v>
      </c>
      <c r="U4" s="20">
        <f>S4+T4</f>
        <v>0</v>
      </c>
    </row>
    <row r="5" spans="1:21" ht="30" customHeight="1" x14ac:dyDescent="0.25">
      <c r="A5" s="16">
        <v>0.30208333333333331</v>
      </c>
      <c r="B5" s="16">
        <v>0.34375</v>
      </c>
      <c r="C5" s="16">
        <v>0.38541666666666669</v>
      </c>
      <c r="D5" s="94"/>
      <c r="E5" s="94"/>
      <c r="F5" s="89"/>
      <c r="G5" s="90" t="s">
        <v>23</v>
      </c>
      <c r="H5" s="74" t="s">
        <v>22</v>
      </c>
      <c r="J5" s="19"/>
      <c r="K5" s="20"/>
      <c r="L5" s="20"/>
      <c r="M5" s="20"/>
      <c r="N5" s="20"/>
      <c r="O5" s="20"/>
      <c r="P5" s="20"/>
      <c r="Q5" s="20"/>
      <c r="R5" s="20"/>
      <c r="S5" s="20">
        <f t="shared" ref="S5:T8" si="0">K5+M5+O5+Q5</f>
        <v>0</v>
      </c>
      <c r="T5" s="20">
        <f t="shared" si="0"/>
        <v>0</v>
      </c>
      <c r="U5" s="20">
        <f t="shared" ref="U5:U8" si="1">S5+T5</f>
        <v>0</v>
      </c>
    </row>
    <row r="6" spans="1:21" ht="30" customHeight="1" x14ac:dyDescent="0.25">
      <c r="A6" s="16">
        <v>0.3125</v>
      </c>
      <c r="B6" s="16">
        <v>0.35416666666666669</v>
      </c>
      <c r="C6" s="16">
        <v>0.39583333333333331</v>
      </c>
      <c r="D6" s="94"/>
      <c r="E6" s="94"/>
      <c r="F6" s="88" t="s">
        <v>116</v>
      </c>
      <c r="G6" s="91"/>
      <c r="H6" s="76"/>
      <c r="J6" s="19"/>
      <c r="K6" s="20"/>
      <c r="L6" s="20"/>
      <c r="M6" s="20"/>
      <c r="N6" s="20"/>
      <c r="O6" s="20"/>
      <c r="P6" s="20"/>
      <c r="Q6" s="20"/>
      <c r="R6" s="20"/>
      <c r="S6" s="20">
        <f t="shared" si="0"/>
        <v>0</v>
      </c>
      <c r="T6" s="20">
        <f t="shared" si="0"/>
        <v>0</v>
      </c>
      <c r="U6" s="20">
        <f t="shared" si="1"/>
        <v>0</v>
      </c>
    </row>
    <row r="7" spans="1:21" ht="30" customHeight="1" x14ac:dyDescent="0.25">
      <c r="A7" s="16">
        <v>0.32291666666666669</v>
      </c>
      <c r="B7" s="16">
        <v>0.36458333333333331</v>
      </c>
      <c r="C7" s="16">
        <v>0.40625</v>
      </c>
      <c r="D7" s="94"/>
      <c r="E7" s="94"/>
      <c r="F7" s="88"/>
      <c r="G7" s="91"/>
      <c r="H7" s="76"/>
      <c r="J7" s="19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  <c r="T7" s="20">
        <f t="shared" si="0"/>
        <v>0</v>
      </c>
      <c r="U7" s="20">
        <f t="shared" si="1"/>
        <v>0</v>
      </c>
    </row>
    <row r="8" spans="1:21" ht="30" customHeight="1" x14ac:dyDescent="0.25">
      <c r="A8" s="16">
        <v>0.33333333333333331</v>
      </c>
      <c r="B8" s="16">
        <v>0.375</v>
      </c>
      <c r="C8" s="16">
        <v>0.41666666666666669</v>
      </c>
      <c r="D8" s="94"/>
      <c r="E8" s="94"/>
      <c r="F8" s="88"/>
      <c r="G8" s="91"/>
      <c r="H8" s="76"/>
      <c r="J8" s="21"/>
      <c r="K8" s="22"/>
      <c r="L8" s="22"/>
      <c r="M8" s="22"/>
      <c r="N8" s="22"/>
      <c r="O8" s="22"/>
      <c r="P8" s="22"/>
      <c r="Q8" s="22"/>
      <c r="R8" s="22"/>
      <c r="S8" s="20">
        <f>K8+M8+O8+Q8</f>
        <v>0</v>
      </c>
      <c r="T8" s="20">
        <f t="shared" si="0"/>
        <v>0</v>
      </c>
      <c r="U8" s="20">
        <f t="shared" si="1"/>
        <v>0</v>
      </c>
    </row>
    <row r="9" spans="1:21" ht="30" customHeight="1" x14ac:dyDescent="0.25">
      <c r="A9" s="16">
        <v>0.34375</v>
      </c>
      <c r="B9" s="16">
        <v>0.38541666666666669</v>
      </c>
      <c r="C9" s="16">
        <v>0.42708333333333331</v>
      </c>
      <c r="D9" s="94"/>
      <c r="E9" s="94"/>
      <c r="F9" s="74" t="s">
        <v>24</v>
      </c>
      <c r="G9" s="91"/>
      <c r="H9" s="75"/>
      <c r="J9" s="1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30" customHeight="1" x14ac:dyDescent="0.25">
      <c r="A10" s="16">
        <v>0.35416666666666669</v>
      </c>
      <c r="B10" s="16">
        <v>0.39583333333333331</v>
      </c>
      <c r="C10" s="16">
        <v>0.4375</v>
      </c>
      <c r="D10" s="94"/>
      <c r="E10" s="94"/>
      <c r="F10" s="86"/>
      <c r="G10" s="92"/>
      <c r="H10" s="90" t="s">
        <v>30</v>
      </c>
    </row>
    <row r="11" spans="1:21" ht="30" customHeight="1" x14ac:dyDescent="0.25">
      <c r="A11" s="16">
        <v>0.36458333333333331</v>
      </c>
      <c r="B11" s="16">
        <v>0.40625</v>
      </c>
      <c r="C11" s="16">
        <v>0.44791666666666702</v>
      </c>
      <c r="D11" s="94"/>
      <c r="E11" s="94"/>
      <c r="F11" s="87" t="s">
        <v>28</v>
      </c>
      <c r="G11" s="74" t="s">
        <v>29</v>
      </c>
      <c r="H11" s="91"/>
    </row>
    <row r="12" spans="1:21" ht="30" customHeight="1" x14ac:dyDescent="0.25">
      <c r="A12" s="16">
        <v>0.375</v>
      </c>
      <c r="B12" s="16">
        <v>0.41666666666666669</v>
      </c>
      <c r="C12" s="16">
        <v>0.45833333333333298</v>
      </c>
      <c r="D12" s="94"/>
      <c r="E12" s="94"/>
      <c r="F12" s="87"/>
      <c r="G12" s="75"/>
      <c r="H12" s="91"/>
    </row>
    <row r="13" spans="1:21" ht="30" customHeight="1" x14ac:dyDescent="0.25">
      <c r="A13" s="16">
        <v>0.38541666666666669</v>
      </c>
      <c r="B13" s="16">
        <v>0.42708333333333331</v>
      </c>
      <c r="C13" s="16">
        <v>0.46875</v>
      </c>
      <c r="D13" s="94"/>
      <c r="E13" s="94"/>
      <c r="F13" s="87"/>
      <c r="G13" s="74" t="s">
        <v>31</v>
      </c>
      <c r="H13" s="91"/>
      <c r="J13" s="50"/>
    </row>
    <row r="14" spans="1:21" ht="30" customHeight="1" x14ac:dyDescent="0.25">
      <c r="A14" s="16">
        <v>0.39583333333333331</v>
      </c>
      <c r="B14" s="16">
        <v>0.4375</v>
      </c>
      <c r="C14" s="16">
        <v>0.47916666666666702</v>
      </c>
      <c r="D14" s="94"/>
      <c r="E14" s="94"/>
      <c r="F14" s="87"/>
      <c r="G14" s="76"/>
      <c r="H14" s="92"/>
    </row>
    <row r="15" spans="1:21" ht="30" customHeight="1" x14ac:dyDescent="0.25">
      <c r="A15" s="16">
        <v>0.40625</v>
      </c>
      <c r="B15" s="16">
        <v>0.44791666666666669</v>
      </c>
      <c r="C15" s="16">
        <v>0.48958333333333398</v>
      </c>
      <c r="D15" s="94"/>
      <c r="E15" s="94"/>
      <c r="F15" s="87"/>
      <c r="G15" s="76"/>
      <c r="H15" s="66" t="s">
        <v>48</v>
      </c>
    </row>
    <row r="16" spans="1:21" ht="30" customHeight="1" x14ac:dyDescent="0.25">
      <c r="A16" s="16">
        <v>0.41666666666666669</v>
      </c>
      <c r="B16" s="16">
        <v>0.45833333333333331</v>
      </c>
      <c r="C16" s="16">
        <v>0.5</v>
      </c>
      <c r="D16" s="94"/>
      <c r="E16" s="94"/>
      <c r="F16" s="87"/>
      <c r="G16" s="75"/>
      <c r="H16" s="67"/>
    </row>
    <row r="17" spans="1:12" ht="30" customHeight="1" x14ac:dyDescent="0.25">
      <c r="A17" s="16">
        <v>0.42708333333333331</v>
      </c>
      <c r="B17" s="16">
        <v>0.46875</v>
      </c>
      <c r="C17" s="16">
        <v>0.51041666666666696</v>
      </c>
      <c r="D17" s="94"/>
      <c r="E17" s="94"/>
      <c r="F17" s="87"/>
      <c r="G17" s="74" t="s">
        <v>33</v>
      </c>
      <c r="H17" s="67"/>
    </row>
    <row r="18" spans="1:12" ht="30" customHeight="1" x14ac:dyDescent="0.25">
      <c r="A18" s="16">
        <v>0.4375</v>
      </c>
      <c r="B18" s="16">
        <v>0.47916666666666669</v>
      </c>
      <c r="C18" s="16">
        <v>0.52083333333333404</v>
      </c>
      <c r="D18" s="94"/>
      <c r="E18" s="94"/>
      <c r="F18" s="87"/>
      <c r="G18" s="75"/>
      <c r="H18" s="67"/>
    </row>
    <row r="19" spans="1:12" ht="30" customHeight="1" x14ac:dyDescent="0.25">
      <c r="A19" s="16">
        <v>0.44791666666666702</v>
      </c>
      <c r="B19" s="16">
        <v>0.48958333333333331</v>
      </c>
      <c r="C19" s="16">
        <v>0.53125</v>
      </c>
      <c r="D19" s="94"/>
      <c r="E19" s="94"/>
      <c r="F19" s="87"/>
      <c r="G19" s="49" t="s">
        <v>34</v>
      </c>
      <c r="H19" s="68"/>
    </row>
    <row r="20" spans="1:12" ht="30" customHeight="1" x14ac:dyDescent="0.25">
      <c r="A20" s="16">
        <v>0.45833333333333298</v>
      </c>
      <c r="B20" s="16">
        <v>0.5</v>
      </c>
      <c r="C20" s="16">
        <v>0.54166666666666663</v>
      </c>
      <c r="D20" s="94"/>
      <c r="E20" s="94"/>
      <c r="F20" s="79" t="s">
        <v>26</v>
      </c>
      <c r="G20" s="79" t="s">
        <v>26</v>
      </c>
      <c r="H20" s="79" t="s">
        <v>26</v>
      </c>
    </row>
    <row r="21" spans="1:12" ht="30" customHeight="1" x14ac:dyDescent="0.25">
      <c r="A21" s="16">
        <v>0.46875</v>
      </c>
      <c r="B21" s="16">
        <v>0.51041666666666663</v>
      </c>
      <c r="C21" s="16">
        <v>0.55208333333333404</v>
      </c>
      <c r="D21" s="94"/>
      <c r="E21" s="94"/>
      <c r="F21" s="80"/>
      <c r="G21" s="80"/>
      <c r="H21" s="80"/>
    </row>
    <row r="22" spans="1:12" ht="30" customHeight="1" x14ac:dyDescent="0.25">
      <c r="A22" s="16">
        <v>0.47916666666666702</v>
      </c>
      <c r="B22" s="16">
        <v>0.52083333333333337</v>
      </c>
      <c r="C22" s="16">
        <v>0.5625</v>
      </c>
      <c r="D22" s="94"/>
      <c r="E22" s="94"/>
      <c r="F22" s="83" t="s">
        <v>27</v>
      </c>
      <c r="G22" s="58" t="s">
        <v>27</v>
      </c>
      <c r="H22" s="81" t="s">
        <v>27</v>
      </c>
    </row>
    <row r="23" spans="1:12" ht="30" customHeight="1" x14ac:dyDescent="0.25">
      <c r="A23" s="16">
        <v>0.48958333333333398</v>
      </c>
      <c r="B23" s="16">
        <v>0.53125</v>
      </c>
      <c r="C23" s="16">
        <v>0.57291666666666696</v>
      </c>
      <c r="D23" s="94"/>
      <c r="E23" s="94"/>
      <c r="F23" s="83"/>
      <c r="G23" s="59"/>
      <c r="H23" s="82"/>
    </row>
    <row r="24" spans="1:12" ht="30" customHeight="1" x14ac:dyDescent="0.25">
      <c r="A24" s="16">
        <v>0.5</v>
      </c>
      <c r="B24" s="16">
        <v>0.54166666666666663</v>
      </c>
      <c r="C24" s="16">
        <v>0.58333333333333404</v>
      </c>
      <c r="D24" s="94"/>
      <c r="E24" s="94"/>
      <c r="F24" s="84" t="s">
        <v>20</v>
      </c>
      <c r="G24" s="74" t="s">
        <v>21</v>
      </c>
      <c r="H24" s="66" t="s">
        <v>64</v>
      </c>
    </row>
    <row r="25" spans="1:12" ht="30" customHeight="1" x14ac:dyDescent="0.25">
      <c r="A25" s="16">
        <v>0.51041666666666696</v>
      </c>
      <c r="B25" s="16">
        <v>0.55208333333333337</v>
      </c>
      <c r="C25" s="16">
        <v>0.59375</v>
      </c>
      <c r="D25" s="94"/>
      <c r="E25" s="94"/>
      <c r="F25" s="85"/>
      <c r="G25" s="76"/>
      <c r="H25" s="67"/>
    </row>
    <row r="26" spans="1:12" ht="30" customHeight="1" x14ac:dyDescent="0.25">
      <c r="A26" s="16">
        <v>0.52083333333333404</v>
      </c>
      <c r="B26" s="16">
        <v>0.5625</v>
      </c>
      <c r="C26" s="16">
        <v>0.60416666666666696</v>
      </c>
      <c r="D26" s="94"/>
      <c r="E26" s="94"/>
      <c r="F26" s="85"/>
      <c r="G26" s="76"/>
      <c r="H26" s="68"/>
    </row>
    <row r="27" spans="1:12" ht="30" customHeight="1" x14ac:dyDescent="0.25">
      <c r="A27" s="16">
        <v>0.53125</v>
      </c>
      <c r="B27" s="16">
        <v>0.57291666666666663</v>
      </c>
      <c r="C27" s="16">
        <v>0.61458333333333404</v>
      </c>
      <c r="D27" s="94"/>
      <c r="E27" s="94"/>
      <c r="F27" s="85"/>
      <c r="G27" s="76"/>
      <c r="H27" s="69" t="s">
        <v>25</v>
      </c>
    </row>
    <row r="28" spans="1:12" ht="30" customHeight="1" x14ac:dyDescent="0.25">
      <c r="A28" s="16">
        <v>0.54166666666666663</v>
      </c>
      <c r="B28" s="16">
        <v>0.58333333333333337</v>
      </c>
      <c r="C28" s="16">
        <v>0.625</v>
      </c>
      <c r="D28" s="94"/>
      <c r="E28" s="94"/>
      <c r="F28" s="85"/>
      <c r="G28" s="76"/>
      <c r="H28" s="70"/>
    </row>
    <row r="29" spans="1:12" s="8" customFormat="1" ht="30" customHeight="1" x14ac:dyDescent="0.25">
      <c r="A29" s="16">
        <v>0.55208333333333404</v>
      </c>
      <c r="B29" s="16">
        <v>0.59375</v>
      </c>
      <c r="C29" s="16">
        <v>0.63541666666666796</v>
      </c>
      <c r="D29" s="94"/>
      <c r="E29" s="94"/>
      <c r="F29" s="85"/>
      <c r="G29" s="76"/>
      <c r="H29" s="70"/>
      <c r="I29" s="14"/>
      <c r="J29" s="14"/>
      <c r="K29" s="14"/>
      <c r="L29" s="14"/>
    </row>
    <row r="30" spans="1:12" ht="30" customHeight="1" x14ac:dyDescent="0.25">
      <c r="A30" s="16">
        <v>0.5625</v>
      </c>
      <c r="B30" s="16">
        <v>0.60416666666666663</v>
      </c>
      <c r="C30" s="16">
        <v>0.64583333333333504</v>
      </c>
      <c r="D30" s="94"/>
      <c r="E30" s="94"/>
      <c r="F30" s="85"/>
      <c r="G30" s="75"/>
      <c r="H30" s="71"/>
    </row>
    <row r="31" spans="1:12" ht="30" customHeight="1" x14ac:dyDescent="0.25">
      <c r="A31" s="16">
        <v>0.57291666666666696</v>
      </c>
      <c r="B31" s="16">
        <v>0.61458333333333337</v>
      </c>
      <c r="C31" s="16">
        <v>0.656250000000002</v>
      </c>
      <c r="D31" s="94"/>
      <c r="E31" s="94"/>
      <c r="F31" s="85"/>
      <c r="G31" s="72" t="s">
        <v>34</v>
      </c>
      <c r="H31" s="72" t="s">
        <v>34</v>
      </c>
    </row>
    <row r="32" spans="1:12" ht="30" customHeight="1" x14ac:dyDescent="0.25">
      <c r="A32" s="16">
        <v>0.58333333333333404</v>
      </c>
      <c r="B32" s="16">
        <v>0.625</v>
      </c>
      <c r="C32" s="16">
        <v>0.66666666666666896</v>
      </c>
      <c r="D32" s="94"/>
      <c r="E32" s="94"/>
      <c r="F32" s="86"/>
      <c r="G32" s="73"/>
      <c r="H32" s="73"/>
    </row>
    <row r="33" spans="1:10" ht="30" customHeight="1" x14ac:dyDescent="0.3">
      <c r="A33" s="16">
        <v>0.59375</v>
      </c>
      <c r="B33" s="16">
        <v>0.63541666666666663</v>
      </c>
      <c r="C33" s="16">
        <v>0.67708333333333337</v>
      </c>
      <c r="D33" s="94"/>
      <c r="E33" s="94"/>
      <c r="F33" s="33" t="s">
        <v>35</v>
      </c>
      <c r="G33" s="33" t="s">
        <v>35</v>
      </c>
      <c r="H33" s="35" t="s">
        <v>35</v>
      </c>
    </row>
    <row r="34" spans="1:10" ht="30" customHeight="1" x14ac:dyDescent="0.25">
      <c r="A34" s="16" t="s">
        <v>36</v>
      </c>
      <c r="B34" s="16" t="s">
        <v>36</v>
      </c>
      <c r="C34" s="16" t="s">
        <v>36</v>
      </c>
      <c r="D34" s="95"/>
      <c r="E34" s="95"/>
      <c r="F34" s="54" t="s">
        <v>34</v>
      </c>
      <c r="G34" s="54" t="s">
        <v>34</v>
      </c>
      <c r="H34" s="54" t="s">
        <v>34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37</v>
      </c>
      <c r="B36" s="2" t="s">
        <v>38</v>
      </c>
      <c r="C36" s="3" t="s">
        <v>39</v>
      </c>
      <c r="D36" s="4" t="s">
        <v>40</v>
      </c>
      <c r="E36" s="5" t="s">
        <v>41</v>
      </c>
      <c r="F36" s="6" t="s">
        <v>42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51" t="s">
        <v>119</v>
      </c>
      <c r="C38" s="10" t="s">
        <v>44</v>
      </c>
      <c r="D38" s="11" t="s">
        <v>45</v>
      </c>
      <c r="E38" s="30" t="s">
        <v>46</v>
      </c>
      <c r="F38" s="12" t="s">
        <v>47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33">
    <mergeCell ref="E3:E34"/>
    <mergeCell ref="D3:D34"/>
    <mergeCell ref="A1:A2"/>
    <mergeCell ref="B1:B2"/>
    <mergeCell ref="C1:C2"/>
    <mergeCell ref="K2:L2"/>
    <mergeCell ref="H20:H21"/>
    <mergeCell ref="H22:H23"/>
    <mergeCell ref="G31:G32"/>
    <mergeCell ref="F20:F21"/>
    <mergeCell ref="G20:G21"/>
    <mergeCell ref="F22:F23"/>
    <mergeCell ref="F24:F32"/>
    <mergeCell ref="F11:F19"/>
    <mergeCell ref="F9:F10"/>
    <mergeCell ref="F6:F8"/>
    <mergeCell ref="F4:F5"/>
    <mergeCell ref="G5:G10"/>
    <mergeCell ref="H5:H9"/>
    <mergeCell ref="H10:H14"/>
    <mergeCell ref="H15:H19"/>
    <mergeCell ref="U2:U3"/>
    <mergeCell ref="M2:N2"/>
    <mergeCell ref="O2:P2"/>
    <mergeCell ref="Q2:R2"/>
    <mergeCell ref="S2:T2"/>
    <mergeCell ref="H24:H26"/>
    <mergeCell ref="H27:H30"/>
    <mergeCell ref="H31:H32"/>
    <mergeCell ref="G11:G12"/>
    <mergeCell ref="G13:G16"/>
    <mergeCell ref="G17:G18"/>
    <mergeCell ref="G24:G30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U51"/>
  <sheetViews>
    <sheetView zoomScale="70" zoomScaleNormal="70" workbookViewId="0">
      <selection activeCell="C22" sqref="C22"/>
    </sheetView>
  </sheetViews>
  <sheetFormatPr defaultColWidth="35.6640625" defaultRowHeight="15" x14ac:dyDescent="0.25"/>
  <cols>
    <col min="1" max="3" width="24.6640625" style="14" customWidth="1"/>
    <col min="4" max="4" width="40.7773437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1" ht="25.2" customHeight="1" x14ac:dyDescent="0.3">
      <c r="A1" s="96" t="s">
        <v>122</v>
      </c>
      <c r="B1" s="96" t="s">
        <v>123</v>
      </c>
      <c r="C1" s="96" t="s">
        <v>124</v>
      </c>
      <c r="D1" s="32" t="s">
        <v>0</v>
      </c>
      <c r="E1" s="13" t="s">
        <v>1</v>
      </c>
      <c r="F1" s="13" t="s">
        <v>2</v>
      </c>
      <c r="G1" s="13" t="s">
        <v>3</v>
      </c>
      <c r="H1" s="13" t="s">
        <v>4</v>
      </c>
    </row>
    <row r="2" spans="1:21" ht="25.2" customHeight="1" x14ac:dyDescent="0.25">
      <c r="A2" s="97"/>
      <c r="B2" s="97"/>
      <c r="C2" s="97"/>
      <c r="D2" s="41">
        <v>45495</v>
      </c>
      <c r="E2" s="40">
        <f>D2+1</f>
        <v>45496</v>
      </c>
      <c r="F2" s="40">
        <f>E2+1</f>
        <v>45497</v>
      </c>
      <c r="G2" s="40">
        <f>F2+1</f>
        <v>45498</v>
      </c>
      <c r="H2" s="42">
        <f>G2+1</f>
        <v>45499</v>
      </c>
      <c r="J2" s="15"/>
      <c r="K2" s="77" t="s">
        <v>5</v>
      </c>
      <c r="L2" s="77"/>
      <c r="M2" s="77" t="s">
        <v>6</v>
      </c>
      <c r="N2" s="77"/>
      <c r="O2" s="77" t="s">
        <v>7</v>
      </c>
      <c r="P2" s="77"/>
      <c r="Q2" s="77" t="s">
        <v>8</v>
      </c>
      <c r="R2" s="77"/>
      <c r="S2" s="77" t="s">
        <v>9</v>
      </c>
      <c r="T2" s="77"/>
      <c r="U2" s="77" t="s">
        <v>10</v>
      </c>
    </row>
    <row r="3" spans="1:21" ht="30" customHeight="1" thickBot="1" x14ac:dyDescent="0.3">
      <c r="A3" s="43" t="s">
        <v>11</v>
      </c>
      <c r="B3" s="44" t="s">
        <v>12</v>
      </c>
      <c r="C3" s="43" t="s">
        <v>13</v>
      </c>
      <c r="D3" s="31" t="s">
        <v>15</v>
      </c>
      <c r="E3" s="31" t="s">
        <v>15</v>
      </c>
      <c r="F3" s="31" t="s">
        <v>15</v>
      </c>
      <c r="G3" s="31" t="s">
        <v>15</v>
      </c>
      <c r="H3" s="31" t="s">
        <v>15</v>
      </c>
      <c r="J3" s="17"/>
      <c r="K3" s="45" t="s">
        <v>16</v>
      </c>
      <c r="L3" s="45" t="s">
        <v>17</v>
      </c>
      <c r="M3" s="45" t="s">
        <v>16</v>
      </c>
      <c r="N3" s="45" t="s">
        <v>17</v>
      </c>
      <c r="O3" s="45" t="s">
        <v>16</v>
      </c>
      <c r="P3" s="45" t="s">
        <v>17</v>
      </c>
      <c r="Q3" s="45" t="s">
        <v>16</v>
      </c>
      <c r="R3" s="45" t="s">
        <v>17</v>
      </c>
      <c r="S3" s="45" t="s">
        <v>16</v>
      </c>
      <c r="T3" s="45" t="s">
        <v>17</v>
      </c>
      <c r="U3" s="78"/>
    </row>
    <row r="4" spans="1:21" ht="30" customHeight="1" x14ac:dyDescent="0.25">
      <c r="A4" s="16">
        <v>0.29166666666666669</v>
      </c>
      <c r="B4" s="18">
        <v>0.33333333333333331</v>
      </c>
      <c r="C4" s="16">
        <v>0.375</v>
      </c>
      <c r="D4" s="27" t="s">
        <v>19</v>
      </c>
      <c r="E4" s="27" t="s">
        <v>19</v>
      </c>
      <c r="F4" s="27" t="s">
        <v>19</v>
      </c>
      <c r="G4" s="27" t="s">
        <v>19</v>
      </c>
      <c r="H4" s="27" t="s">
        <v>19</v>
      </c>
      <c r="J4" s="19"/>
      <c r="K4" s="20"/>
      <c r="L4" s="20"/>
      <c r="M4" s="20"/>
      <c r="N4" s="20"/>
      <c r="O4" s="20"/>
      <c r="P4" s="20"/>
      <c r="Q4" s="20"/>
      <c r="R4" s="20"/>
      <c r="S4" s="20">
        <f>K4+M4+O4+Q4</f>
        <v>0</v>
      </c>
      <c r="T4" s="20">
        <f>L4+N4+P4+R4</f>
        <v>0</v>
      </c>
      <c r="U4" s="20">
        <f>S4+T4</f>
        <v>0</v>
      </c>
    </row>
    <row r="5" spans="1:21" ht="30" customHeight="1" x14ac:dyDescent="0.25">
      <c r="A5" s="16">
        <v>0.30208333333333331</v>
      </c>
      <c r="B5" s="16">
        <v>0.34375</v>
      </c>
      <c r="C5" s="34">
        <v>0.38541666666666669</v>
      </c>
      <c r="D5" s="101" t="s">
        <v>60</v>
      </c>
      <c r="E5" s="74" t="s">
        <v>54</v>
      </c>
      <c r="F5" s="108" t="s">
        <v>53</v>
      </c>
      <c r="G5" s="113" t="s">
        <v>59</v>
      </c>
      <c r="H5" s="125" t="s">
        <v>52</v>
      </c>
      <c r="J5" s="19"/>
      <c r="K5" s="20"/>
      <c r="L5" s="20"/>
      <c r="M5" s="20"/>
      <c r="N5" s="20"/>
      <c r="O5" s="20"/>
      <c r="P5" s="20"/>
      <c r="Q5" s="20"/>
      <c r="R5" s="20"/>
      <c r="S5" s="20">
        <f t="shared" ref="S5:T8" si="0">K5+M5+O5+Q5</f>
        <v>0</v>
      </c>
      <c r="T5" s="20">
        <f t="shared" si="0"/>
        <v>0</v>
      </c>
      <c r="U5" s="20">
        <f t="shared" ref="U5:U8" si="1">S5+T5</f>
        <v>0</v>
      </c>
    </row>
    <row r="6" spans="1:21" ht="30" customHeight="1" x14ac:dyDescent="0.25">
      <c r="A6" s="16">
        <v>0.3125</v>
      </c>
      <c r="B6" s="16">
        <v>0.35416666666666669</v>
      </c>
      <c r="C6" s="34">
        <v>0.39583333333333331</v>
      </c>
      <c r="D6" s="74"/>
      <c r="E6" s="75"/>
      <c r="F6" s="109"/>
      <c r="G6" s="114"/>
      <c r="H6" s="125"/>
      <c r="J6" s="19"/>
      <c r="K6" s="20"/>
      <c r="L6" s="20"/>
      <c r="M6" s="20"/>
      <c r="N6" s="20"/>
      <c r="O6" s="20"/>
      <c r="P6" s="20"/>
      <c r="Q6" s="20"/>
      <c r="R6" s="20"/>
      <c r="S6" s="20">
        <f t="shared" si="0"/>
        <v>0</v>
      </c>
      <c r="T6" s="20">
        <f t="shared" si="0"/>
        <v>0</v>
      </c>
      <c r="U6" s="20">
        <f t="shared" si="1"/>
        <v>0</v>
      </c>
    </row>
    <row r="7" spans="1:21" ht="30" customHeight="1" x14ac:dyDescent="0.25">
      <c r="A7" s="16">
        <v>0.32291666666666669</v>
      </c>
      <c r="B7" s="16">
        <v>0.36458333333333331</v>
      </c>
      <c r="C7" s="34">
        <v>0.40625</v>
      </c>
      <c r="D7" s="90" t="s">
        <v>56</v>
      </c>
      <c r="E7" s="55" t="s">
        <v>108</v>
      </c>
      <c r="F7" s="109"/>
      <c r="G7" s="114"/>
      <c r="H7" s="125"/>
      <c r="J7" s="19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  <c r="T7" s="20">
        <f t="shared" si="0"/>
        <v>0</v>
      </c>
      <c r="U7" s="20">
        <f t="shared" si="1"/>
        <v>0</v>
      </c>
    </row>
    <row r="8" spans="1:21" ht="30" customHeight="1" x14ac:dyDescent="0.25">
      <c r="A8" s="16">
        <v>0.33333333333333331</v>
      </c>
      <c r="B8" s="16">
        <v>0.375</v>
      </c>
      <c r="C8" s="34">
        <v>0.41666666666666669</v>
      </c>
      <c r="D8" s="85"/>
      <c r="E8" s="74" t="s">
        <v>58</v>
      </c>
      <c r="F8" s="109"/>
      <c r="G8" s="114"/>
      <c r="H8" s="125"/>
      <c r="J8" s="21"/>
      <c r="K8" s="22"/>
      <c r="L8" s="22"/>
      <c r="M8" s="22"/>
      <c r="N8" s="22"/>
      <c r="O8" s="22"/>
      <c r="P8" s="22"/>
      <c r="Q8" s="22"/>
      <c r="R8" s="22"/>
      <c r="S8" s="20">
        <f>K8+M8+O8+Q8</f>
        <v>0</v>
      </c>
      <c r="T8" s="20">
        <f t="shared" si="0"/>
        <v>0</v>
      </c>
      <c r="U8" s="20">
        <f t="shared" si="1"/>
        <v>0</v>
      </c>
    </row>
    <row r="9" spans="1:21" ht="30" customHeight="1" x14ac:dyDescent="0.25">
      <c r="A9" s="16">
        <v>0.34375</v>
      </c>
      <c r="B9" s="16">
        <v>0.38541666666666669</v>
      </c>
      <c r="C9" s="34">
        <v>0.42708333333333331</v>
      </c>
      <c r="D9" s="85"/>
      <c r="E9" s="76"/>
      <c r="F9" s="109"/>
      <c r="G9" s="115"/>
      <c r="H9" s="125"/>
      <c r="J9" s="1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30" customHeight="1" x14ac:dyDescent="0.25">
      <c r="A10" s="16">
        <v>0.35416666666666669</v>
      </c>
      <c r="B10" s="16">
        <v>0.39583333333333331</v>
      </c>
      <c r="C10" s="34">
        <v>0.4375</v>
      </c>
      <c r="D10" s="85"/>
      <c r="E10" s="75"/>
      <c r="F10" s="109"/>
      <c r="G10" s="116" t="s">
        <v>65</v>
      </c>
      <c r="H10" s="125"/>
    </row>
    <row r="11" spans="1:21" ht="30" customHeight="1" x14ac:dyDescent="0.25">
      <c r="A11" s="16">
        <v>0.36458333333333331</v>
      </c>
      <c r="B11" s="16">
        <v>0.40625</v>
      </c>
      <c r="C11" s="52">
        <v>0.44791666666666702</v>
      </c>
      <c r="D11" s="85"/>
      <c r="E11" s="74" t="s">
        <v>61</v>
      </c>
      <c r="F11" s="109"/>
      <c r="G11" s="67"/>
      <c r="H11" s="101" t="s">
        <v>55</v>
      </c>
    </row>
    <row r="12" spans="1:21" ht="30" customHeight="1" x14ac:dyDescent="0.25">
      <c r="A12" s="16">
        <v>0.375</v>
      </c>
      <c r="B12" s="16">
        <v>0.41666666666666669</v>
      </c>
      <c r="C12" s="16">
        <v>0.45833333333333298</v>
      </c>
      <c r="D12" s="101" t="s">
        <v>62</v>
      </c>
      <c r="E12" s="121"/>
      <c r="F12" s="109"/>
      <c r="G12" s="117"/>
      <c r="H12" s="101"/>
    </row>
    <row r="13" spans="1:21" ht="30" customHeight="1" x14ac:dyDescent="0.25">
      <c r="A13" s="16">
        <v>0.38541666666666669</v>
      </c>
      <c r="B13" s="16">
        <v>0.42708333333333331</v>
      </c>
      <c r="C13" s="16">
        <v>0.46875</v>
      </c>
      <c r="D13" s="101"/>
      <c r="E13" s="122" t="s">
        <v>63</v>
      </c>
      <c r="F13" s="109"/>
      <c r="G13" s="118" t="s">
        <v>68</v>
      </c>
      <c r="H13" s="126" t="s">
        <v>57</v>
      </c>
    </row>
    <row r="14" spans="1:21" ht="30" customHeight="1" x14ac:dyDescent="0.25">
      <c r="A14" s="16">
        <v>0.39583333333333331</v>
      </c>
      <c r="B14" s="16">
        <v>0.4375</v>
      </c>
      <c r="C14" s="16">
        <v>0.47916666666666702</v>
      </c>
      <c r="D14" s="101"/>
      <c r="E14" s="123"/>
      <c r="F14" s="109"/>
      <c r="G14" s="119"/>
      <c r="H14" s="126"/>
    </row>
    <row r="15" spans="1:21" ht="30" customHeight="1" x14ac:dyDescent="0.25">
      <c r="A15" s="16">
        <v>0.40625</v>
      </c>
      <c r="B15" s="16">
        <v>0.44791666666666669</v>
      </c>
      <c r="C15" s="16">
        <v>0.48958333333333398</v>
      </c>
      <c r="D15" s="101"/>
      <c r="E15" s="123"/>
      <c r="F15" s="110"/>
      <c r="G15" s="119"/>
      <c r="H15" s="126"/>
    </row>
    <row r="16" spans="1:21" ht="30" customHeight="1" x14ac:dyDescent="0.25">
      <c r="A16" s="16">
        <v>0.41666666666666669</v>
      </c>
      <c r="B16" s="16">
        <v>0.45833333333333331</v>
      </c>
      <c r="C16" s="16">
        <v>0.5</v>
      </c>
      <c r="D16" s="101"/>
      <c r="E16" s="123"/>
      <c r="F16" s="111" t="s">
        <v>66</v>
      </c>
      <c r="G16" s="119"/>
      <c r="H16" s="126"/>
    </row>
    <row r="17" spans="1:8" ht="30" customHeight="1" x14ac:dyDescent="0.25">
      <c r="A17" s="16">
        <v>0.42708333333333331</v>
      </c>
      <c r="B17" s="16">
        <v>0.46875</v>
      </c>
      <c r="C17" s="16">
        <v>0.51041666666666696</v>
      </c>
      <c r="D17" s="101"/>
      <c r="E17" s="124"/>
      <c r="F17" s="112"/>
      <c r="G17" s="119"/>
      <c r="H17" s="126"/>
    </row>
    <row r="18" spans="1:8" ht="30" customHeight="1" x14ac:dyDescent="0.25">
      <c r="A18" s="16">
        <v>0.4375</v>
      </c>
      <c r="B18" s="16">
        <v>0.47916666666666669</v>
      </c>
      <c r="C18" s="16">
        <v>0.52083333333333404</v>
      </c>
      <c r="D18" s="101"/>
      <c r="E18" s="130" t="s">
        <v>109</v>
      </c>
      <c r="F18" s="104" t="s">
        <v>51</v>
      </c>
      <c r="G18" s="119"/>
      <c r="H18" s="126"/>
    </row>
    <row r="19" spans="1:8" ht="30" customHeight="1" x14ac:dyDescent="0.25">
      <c r="A19" s="16">
        <v>0.44791666666666702</v>
      </c>
      <c r="B19" s="16">
        <v>0.48958333333333331</v>
      </c>
      <c r="C19" s="16">
        <v>0.53125</v>
      </c>
      <c r="D19" s="101"/>
      <c r="E19" s="131"/>
      <c r="F19" s="106"/>
      <c r="G19" s="120"/>
      <c r="H19" s="69"/>
    </row>
    <row r="20" spans="1:8" ht="30" customHeight="1" x14ac:dyDescent="0.25">
      <c r="A20" s="16">
        <v>0.45833333333333298</v>
      </c>
      <c r="B20" s="16">
        <v>0.5</v>
      </c>
      <c r="C20" s="53">
        <v>0.54166666666666663</v>
      </c>
      <c r="D20" s="132" t="s">
        <v>26</v>
      </c>
      <c r="E20" s="134" t="s">
        <v>26</v>
      </c>
      <c r="F20" s="79" t="s">
        <v>26</v>
      </c>
      <c r="G20" s="79" t="s">
        <v>26</v>
      </c>
      <c r="H20" s="127" t="s">
        <v>26</v>
      </c>
    </row>
    <row r="21" spans="1:8" ht="30" customHeight="1" x14ac:dyDescent="0.25">
      <c r="A21" s="16">
        <v>0.46875</v>
      </c>
      <c r="B21" s="16">
        <v>0.51041666666666663</v>
      </c>
      <c r="C21" s="34">
        <v>0.55208333333333404</v>
      </c>
      <c r="D21" s="133"/>
      <c r="E21" s="80"/>
      <c r="F21" s="80"/>
      <c r="G21" s="80"/>
      <c r="H21" s="127"/>
    </row>
    <row r="22" spans="1:8" ht="30" customHeight="1" x14ac:dyDescent="0.25">
      <c r="A22" s="16">
        <v>0.47916666666666702</v>
      </c>
      <c r="B22" s="16">
        <v>0.52083333333333337</v>
      </c>
      <c r="C22" s="34">
        <v>0.5625</v>
      </c>
      <c r="D22" s="128" t="s">
        <v>27</v>
      </c>
      <c r="E22" s="81" t="s">
        <v>27</v>
      </c>
      <c r="F22" s="81" t="s">
        <v>27</v>
      </c>
      <c r="G22" s="81" t="s">
        <v>27</v>
      </c>
      <c r="H22" s="83" t="s">
        <v>27</v>
      </c>
    </row>
    <row r="23" spans="1:8" ht="30" customHeight="1" x14ac:dyDescent="0.25">
      <c r="A23" s="16">
        <v>0.48958333333333398</v>
      </c>
      <c r="B23" s="16">
        <v>0.53125</v>
      </c>
      <c r="C23" s="34">
        <v>0.57291666666666696</v>
      </c>
      <c r="D23" s="129"/>
      <c r="E23" s="82"/>
      <c r="F23" s="82"/>
      <c r="G23" s="82"/>
      <c r="H23" s="83"/>
    </row>
    <row r="24" spans="1:8" ht="30" customHeight="1" x14ac:dyDescent="0.25">
      <c r="A24" s="16">
        <v>0.5</v>
      </c>
      <c r="B24" s="16">
        <v>0.54166666666666663</v>
      </c>
      <c r="C24" s="34">
        <v>0.58333333333333404</v>
      </c>
      <c r="D24" s="98" t="s">
        <v>49</v>
      </c>
      <c r="E24" s="74" t="s">
        <v>70</v>
      </c>
      <c r="F24" s="104" t="s">
        <v>117</v>
      </c>
      <c r="G24" s="81" t="s">
        <v>118</v>
      </c>
      <c r="H24" s="87" t="s">
        <v>64</v>
      </c>
    </row>
    <row r="25" spans="1:8" ht="30" customHeight="1" x14ac:dyDescent="0.25">
      <c r="A25" s="16">
        <v>0.51041666666666696</v>
      </c>
      <c r="B25" s="16">
        <v>0.55208333333333337</v>
      </c>
      <c r="C25" s="34">
        <v>0.59375</v>
      </c>
      <c r="D25" s="99"/>
      <c r="E25" s="75"/>
      <c r="F25" s="105"/>
      <c r="G25" s="103"/>
      <c r="H25" s="87"/>
    </row>
    <row r="26" spans="1:8" ht="30" customHeight="1" x14ac:dyDescent="0.25">
      <c r="A26" s="16">
        <v>0.52083333333333404</v>
      </c>
      <c r="B26" s="16">
        <v>0.5625</v>
      </c>
      <c r="C26" s="34">
        <v>0.60416666666666696</v>
      </c>
      <c r="D26" s="99"/>
      <c r="E26" s="98" t="s">
        <v>50</v>
      </c>
      <c r="F26" s="105"/>
      <c r="G26" s="82"/>
      <c r="H26" s="87"/>
    </row>
    <row r="27" spans="1:8" ht="30" customHeight="1" x14ac:dyDescent="0.25">
      <c r="A27" s="16">
        <v>0.53125</v>
      </c>
      <c r="B27" s="16">
        <v>0.57291666666666663</v>
      </c>
      <c r="C27" s="34">
        <v>0.61458333333333404</v>
      </c>
      <c r="D27" s="99"/>
      <c r="E27" s="99"/>
      <c r="F27" s="105"/>
      <c r="G27" s="69" t="s">
        <v>67</v>
      </c>
      <c r="H27" s="101" t="s">
        <v>69</v>
      </c>
    </row>
    <row r="28" spans="1:8" ht="30" customHeight="1" x14ac:dyDescent="0.25">
      <c r="A28" s="16">
        <v>0.54166666666666663</v>
      </c>
      <c r="B28" s="16">
        <v>0.58333333333333337</v>
      </c>
      <c r="C28" s="34">
        <v>0.625</v>
      </c>
      <c r="D28" s="99"/>
      <c r="E28" s="99"/>
      <c r="F28" s="105"/>
      <c r="G28" s="70"/>
      <c r="H28" s="102"/>
    </row>
    <row r="29" spans="1:8" s="8" customFormat="1" ht="30" customHeight="1" x14ac:dyDescent="0.25">
      <c r="A29" s="16">
        <v>0.55208333333333404</v>
      </c>
      <c r="B29" s="16">
        <v>0.59375</v>
      </c>
      <c r="C29" s="34">
        <v>0.63541666666666796</v>
      </c>
      <c r="D29" s="100"/>
      <c r="E29" s="99"/>
      <c r="F29" s="105"/>
      <c r="G29" s="70"/>
      <c r="H29" s="102"/>
    </row>
    <row r="30" spans="1:8" ht="30" customHeight="1" x14ac:dyDescent="0.25">
      <c r="A30" s="16">
        <v>0.5625</v>
      </c>
      <c r="B30" s="16">
        <v>0.60416666666666663</v>
      </c>
      <c r="C30" s="34">
        <v>0.64583333333333504</v>
      </c>
      <c r="D30" s="83" t="s">
        <v>34</v>
      </c>
      <c r="E30" s="100"/>
      <c r="F30" s="105"/>
      <c r="G30" s="71"/>
      <c r="H30" s="102"/>
    </row>
    <row r="31" spans="1:8" ht="30" customHeight="1" x14ac:dyDescent="0.25">
      <c r="A31" s="16">
        <v>0.57291666666666696</v>
      </c>
      <c r="B31" s="16">
        <v>0.61458333333333337</v>
      </c>
      <c r="C31" s="34">
        <v>0.656250000000002</v>
      </c>
      <c r="D31" s="83"/>
      <c r="E31" s="81" t="s">
        <v>34</v>
      </c>
      <c r="F31" s="106"/>
      <c r="G31" s="81" t="s">
        <v>109</v>
      </c>
      <c r="H31" s="83" t="s">
        <v>109</v>
      </c>
    </row>
    <row r="32" spans="1:8" ht="30" customHeight="1" x14ac:dyDescent="0.25">
      <c r="A32" s="16">
        <v>0.58333333333333404</v>
      </c>
      <c r="B32" s="16">
        <v>0.625</v>
      </c>
      <c r="C32" s="34">
        <v>0.66666666666666896</v>
      </c>
      <c r="D32" s="83"/>
      <c r="E32" s="107"/>
      <c r="F32" s="56" t="s">
        <v>118</v>
      </c>
      <c r="G32" s="82"/>
      <c r="H32" s="83"/>
    </row>
    <row r="33" spans="1:10" ht="30" customHeight="1" x14ac:dyDescent="0.3">
      <c r="A33" s="16">
        <v>0.59375</v>
      </c>
      <c r="B33" s="16">
        <v>0.63541666666666663</v>
      </c>
      <c r="C33" s="16">
        <v>0.67708333333333337</v>
      </c>
      <c r="D33" s="35" t="s">
        <v>35</v>
      </c>
      <c r="E33" s="33" t="s">
        <v>35</v>
      </c>
      <c r="F33" s="33" t="s">
        <v>35</v>
      </c>
      <c r="G33" s="33" t="s">
        <v>35</v>
      </c>
      <c r="H33" s="26" t="s">
        <v>35</v>
      </c>
    </row>
    <row r="34" spans="1:10" ht="30" customHeight="1" x14ac:dyDescent="0.25">
      <c r="A34" s="16" t="s">
        <v>36</v>
      </c>
      <c r="B34" s="16" t="s">
        <v>36</v>
      </c>
      <c r="C34" s="16" t="s">
        <v>36</v>
      </c>
      <c r="D34" s="54" t="s">
        <v>34</v>
      </c>
      <c r="E34" s="54" t="s">
        <v>34</v>
      </c>
      <c r="F34" s="54" t="s">
        <v>34</v>
      </c>
      <c r="G34" s="54" t="s">
        <v>34</v>
      </c>
      <c r="H34" s="54" t="s">
        <v>34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37</v>
      </c>
      <c r="B36" s="2" t="s">
        <v>38</v>
      </c>
      <c r="C36" s="3" t="s">
        <v>39</v>
      </c>
      <c r="D36" s="4" t="s">
        <v>40</v>
      </c>
      <c r="E36" s="5" t="s">
        <v>41</v>
      </c>
      <c r="F36" s="6" t="s">
        <v>42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43</v>
      </c>
      <c r="C38" s="10" t="s">
        <v>44</v>
      </c>
      <c r="D38" s="11" t="s">
        <v>45</v>
      </c>
      <c r="E38" s="30" t="s">
        <v>46</v>
      </c>
      <c r="F38" s="12" t="s">
        <v>47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8">
    <mergeCell ref="H20:H21"/>
    <mergeCell ref="H22:H23"/>
    <mergeCell ref="F20:F21"/>
    <mergeCell ref="F22:F23"/>
    <mergeCell ref="A1:A2"/>
    <mergeCell ref="B1:B2"/>
    <mergeCell ref="C1:C2"/>
    <mergeCell ref="D5:D6"/>
    <mergeCell ref="D7:D11"/>
    <mergeCell ref="D12:D19"/>
    <mergeCell ref="D22:D23"/>
    <mergeCell ref="E22:E23"/>
    <mergeCell ref="E18:E19"/>
    <mergeCell ref="D20:D21"/>
    <mergeCell ref="E20:E21"/>
    <mergeCell ref="E5:E6"/>
    <mergeCell ref="E8:E10"/>
    <mergeCell ref="E11:E12"/>
    <mergeCell ref="E13:E17"/>
    <mergeCell ref="O2:P2"/>
    <mergeCell ref="H5:H10"/>
    <mergeCell ref="H11:H12"/>
    <mergeCell ref="H13:H19"/>
    <mergeCell ref="Q2:R2"/>
    <mergeCell ref="S2:T2"/>
    <mergeCell ref="U2:U3"/>
    <mergeCell ref="K2:L2"/>
    <mergeCell ref="M2:N2"/>
    <mergeCell ref="G20:G21"/>
    <mergeCell ref="G22:G23"/>
    <mergeCell ref="F5:F15"/>
    <mergeCell ref="F16:F17"/>
    <mergeCell ref="F18:F19"/>
    <mergeCell ref="G5:G9"/>
    <mergeCell ref="G10:G12"/>
    <mergeCell ref="G13:G19"/>
    <mergeCell ref="D24:D29"/>
    <mergeCell ref="D30:D32"/>
    <mergeCell ref="H24:H26"/>
    <mergeCell ref="H27:H30"/>
    <mergeCell ref="H31:H32"/>
    <mergeCell ref="G27:G30"/>
    <mergeCell ref="G31:G32"/>
    <mergeCell ref="G24:G26"/>
    <mergeCell ref="F24:F31"/>
    <mergeCell ref="E24:E25"/>
    <mergeCell ref="E26:E30"/>
    <mergeCell ref="E31:E3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U44"/>
  <sheetViews>
    <sheetView zoomScale="70" zoomScaleNormal="70" workbookViewId="0">
      <selection activeCell="D22" sqref="D22:D23"/>
    </sheetView>
  </sheetViews>
  <sheetFormatPr defaultColWidth="35.6640625" defaultRowHeight="15" x14ac:dyDescent="0.25"/>
  <cols>
    <col min="1" max="3" width="24.6640625" style="14" customWidth="1"/>
    <col min="4" max="4" width="40.7773437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1" ht="25.2" customHeight="1" x14ac:dyDescent="0.3">
      <c r="A1" s="96" t="s">
        <v>122</v>
      </c>
      <c r="B1" s="96" t="s">
        <v>123</v>
      </c>
      <c r="C1" s="96" t="s">
        <v>124</v>
      </c>
      <c r="D1" s="32" t="s">
        <v>0</v>
      </c>
      <c r="E1" s="13" t="s">
        <v>1</v>
      </c>
      <c r="F1" s="13" t="s">
        <v>2</v>
      </c>
      <c r="G1" s="13" t="s">
        <v>3</v>
      </c>
      <c r="H1" s="13" t="s">
        <v>4</v>
      </c>
      <c r="J1" s="8"/>
      <c r="K1" s="14"/>
    </row>
    <row r="2" spans="1:21" ht="25.2" customHeight="1" x14ac:dyDescent="0.25">
      <c r="A2" s="97"/>
      <c r="B2" s="97"/>
      <c r="C2" s="97"/>
      <c r="D2" s="38">
        <v>45502</v>
      </c>
      <c r="E2" s="42">
        <f>D2+1</f>
        <v>45503</v>
      </c>
      <c r="F2" s="42">
        <f>E2+1</f>
        <v>45504</v>
      </c>
      <c r="G2" s="42">
        <f>F2+1</f>
        <v>45505</v>
      </c>
      <c r="H2" s="40">
        <f>G2+1</f>
        <v>45506</v>
      </c>
      <c r="J2" s="15"/>
      <c r="K2" s="77" t="s">
        <v>5</v>
      </c>
      <c r="L2" s="77"/>
      <c r="M2" s="77" t="s">
        <v>6</v>
      </c>
      <c r="N2" s="77"/>
      <c r="O2" s="77" t="s">
        <v>7</v>
      </c>
      <c r="P2" s="77"/>
      <c r="Q2" s="77" t="s">
        <v>8</v>
      </c>
      <c r="R2" s="77"/>
      <c r="S2" s="77" t="s">
        <v>9</v>
      </c>
      <c r="T2" s="77"/>
      <c r="U2" s="77" t="s">
        <v>10</v>
      </c>
    </row>
    <row r="3" spans="1:21" s="15" customFormat="1" ht="30" customHeight="1" thickBot="1" x14ac:dyDescent="0.35">
      <c r="A3" s="43" t="s">
        <v>11</v>
      </c>
      <c r="B3" s="44" t="s">
        <v>12</v>
      </c>
      <c r="C3" s="43" t="s">
        <v>13</v>
      </c>
      <c r="D3" s="31" t="s">
        <v>15</v>
      </c>
      <c r="E3" s="31" t="s">
        <v>15</v>
      </c>
      <c r="F3" s="31" t="s">
        <v>15</v>
      </c>
      <c r="G3" s="31" t="s">
        <v>15</v>
      </c>
      <c r="H3" s="31" t="s">
        <v>15</v>
      </c>
      <c r="J3" s="17"/>
      <c r="K3" s="45" t="s">
        <v>16</v>
      </c>
      <c r="L3" s="45" t="s">
        <v>17</v>
      </c>
      <c r="M3" s="45" t="s">
        <v>16</v>
      </c>
      <c r="N3" s="45" t="s">
        <v>17</v>
      </c>
      <c r="O3" s="45" t="s">
        <v>16</v>
      </c>
      <c r="P3" s="45" t="s">
        <v>17</v>
      </c>
      <c r="Q3" s="45" t="s">
        <v>16</v>
      </c>
      <c r="R3" s="45" t="s">
        <v>17</v>
      </c>
      <c r="S3" s="45" t="s">
        <v>16</v>
      </c>
      <c r="T3" s="45" t="s">
        <v>17</v>
      </c>
      <c r="U3" s="78"/>
    </row>
    <row r="4" spans="1:21" ht="30" customHeight="1" x14ac:dyDescent="0.25">
      <c r="A4" s="16">
        <v>0.29166666666666669</v>
      </c>
      <c r="B4" s="18">
        <v>0.33333333333333331</v>
      </c>
      <c r="C4" s="16">
        <v>0.375</v>
      </c>
      <c r="D4" s="27" t="s">
        <v>19</v>
      </c>
      <c r="E4" s="27" t="s">
        <v>19</v>
      </c>
      <c r="F4" s="27" t="s">
        <v>19</v>
      </c>
      <c r="G4" s="89" t="s">
        <v>18</v>
      </c>
      <c r="H4" s="27" t="s">
        <v>19</v>
      </c>
      <c r="J4" s="19"/>
      <c r="K4" s="20"/>
      <c r="L4" s="20"/>
      <c r="M4" s="20"/>
      <c r="N4" s="20"/>
      <c r="O4" s="20"/>
      <c r="P4" s="20"/>
      <c r="Q4" s="20"/>
      <c r="R4" s="20"/>
      <c r="S4" s="20">
        <f>K4+M4+O4+Q4</f>
        <v>0</v>
      </c>
      <c r="T4" s="20">
        <f>L4+N4+P4+R4</f>
        <v>0</v>
      </c>
      <c r="U4" s="20">
        <f>S4+T4</f>
        <v>0</v>
      </c>
    </row>
    <row r="5" spans="1:21" ht="30" customHeight="1" x14ac:dyDescent="0.25">
      <c r="A5" s="16">
        <v>0.30208333333333331</v>
      </c>
      <c r="B5" s="16">
        <v>0.34375</v>
      </c>
      <c r="C5" s="16">
        <v>0.38541666666666669</v>
      </c>
      <c r="D5" s="90" t="s">
        <v>71</v>
      </c>
      <c r="E5" s="135" t="s">
        <v>72</v>
      </c>
      <c r="F5" s="87" t="s">
        <v>73</v>
      </c>
      <c r="G5" s="89"/>
      <c r="H5" s="66" t="s">
        <v>74</v>
      </c>
      <c r="J5" s="19"/>
      <c r="K5" s="20"/>
      <c r="L5" s="20"/>
      <c r="M5" s="20"/>
      <c r="N5" s="20"/>
      <c r="O5" s="20"/>
      <c r="P5" s="20"/>
      <c r="Q5" s="20"/>
      <c r="R5" s="20"/>
      <c r="S5" s="20">
        <f t="shared" ref="S5:T8" si="0">K5+M5+O5+Q5</f>
        <v>0</v>
      </c>
      <c r="T5" s="20">
        <f t="shared" si="0"/>
        <v>0</v>
      </c>
      <c r="U5" s="20">
        <f t="shared" ref="U5:U8" si="1">S5+T5</f>
        <v>0</v>
      </c>
    </row>
    <row r="6" spans="1:21" ht="30" customHeight="1" x14ac:dyDescent="0.25">
      <c r="A6" s="16">
        <v>0.3125</v>
      </c>
      <c r="B6" s="16">
        <v>0.35416666666666669</v>
      </c>
      <c r="C6" s="16">
        <v>0.39583333333333331</v>
      </c>
      <c r="D6" s="91"/>
      <c r="E6" s="85"/>
      <c r="F6" s="87"/>
      <c r="G6" s="88" t="s">
        <v>115</v>
      </c>
      <c r="H6" s="145"/>
      <c r="J6" s="19"/>
      <c r="K6" s="20"/>
      <c r="L6" s="20"/>
      <c r="M6" s="20"/>
      <c r="N6" s="20"/>
      <c r="O6" s="20"/>
      <c r="P6" s="20"/>
      <c r="Q6" s="20"/>
      <c r="R6" s="20"/>
      <c r="S6" s="20">
        <f t="shared" si="0"/>
        <v>0</v>
      </c>
      <c r="T6" s="20">
        <f t="shared" si="0"/>
        <v>0</v>
      </c>
      <c r="U6" s="20">
        <f t="shared" si="1"/>
        <v>0</v>
      </c>
    </row>
    <row r="7" spans="1:21" ht="30" customHeight="1" x14ac:dyDescent="0.25">
      <c r="A7" s="16">
        <v>0.32291666666666669</v>
      </c>
      <c r="B7" s="16">
        <v>0.36458333333333331</v>
      </c>
      <c r="C7" s="16">
        <v>0.40625</v>
      </c>
      <c r="D7" s="92"/>
      <c r="E7" s="85"/>
      <c r="F7" s="87"/>
      <c r="G7" s="88"/>
      <c r="H7" s="145"/>
      <c r="J7" s="19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  <c r="T7" s="20">
        <f t="shared" si="0"/>
        <v>0</v>
      </c>
      <c r="U7" s="20">
        <f t="shared" si="1"/>
        <v>0</v>
      </c>
    </row>
    <row r="8" spans="1:21" ht="30" customHeight="1" x14ac:dyDescent="0.25">
      <c r="A8" s="16">
        <v>0.33333333333333331</v>
      </c>
      <c r="B8" s="16">
        <v>0.375</v>
      </c>
      <c r="C8" s="16">
        <v>0.41666666666666669</v>
      </c>
      <c r="D8" s="135" t="s">
        <v>75</v>
      </c>
      <c r="E8" s="86"/>
      <c r="F8" s="87"/>
      <c r="G8" s="88"/>
      <c r="H8" s="145"/>
      <c r="J8" s="21"/>
      <c r="K8" s="22"/>
      <c r="L8" s="22"/>
      <c r="M8" s="22"/>
      <c r="N8" s="22"/>
      <c r="O8" s="22"/>
      <c r="P8" s="22"/>
      <c r="Q8" s="22"/>
      <c r="R8" s="22"/>
      <c r="S8" s="20">
        <f>K8+M8+O8+Q8</f>
        <v>0</v>
      </c>
      <c r="T8" s="20">
        <f t="shared" si="0"/>
        <v>0</v>
      </c>
      <c r="U8" s="20">
        <f t="shared" si="1"/>
        <v>0</v>
      </c>
    </row>
    <row r="9" spans="1:21" ht="30" customHeight="1" x14ac:dyDescent="0.25">
      <c r="A9" s="16">
        <v>0.34375</v>
      </c>
      <c r="B9" s="16">
        <v>0.38541666666666669</v>
      </c>
      <c r="C9" s="16">
        <v>0.42708333333333331</v>
      </c>
      <c r="D9" s="141"/>
      <c r="E9" s="135" t="s">
        <v>76</v>
      </c>
      <c r="F9" s="87"/>
      <c r="G9" s="135" t="s">
        <v>77</v>
      </c>
      <c r="H9" s="145"/>
      <c r="J9" s="1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30" customHeight="1" x14ac:dyDescent="0.25">
      <c r="A10" s="16">
        <v>0.35416666666666669</v>
      </c>
      <c r="B10" s="16">
        <v>0.39583333333333331</v>
      </c>
      <c r="C10" s="16">
        <v>0.4375</v>
      </c>
      <c r="D10" s="149" t="s">
        <v>78</v>
      </c>
      <c r="E10" s="86"/>
      <c r="F10" s="87"/>
      <c r="G10" s="140"/>
      <c r="H10" s="145"/>
      <c r="K10" s="14"/>
    </row>
    <row r="11" spans="1:21" ht="30" customHeight="1" x14ac:dyDescent="0.25">
      <c r="A11" s="16">
        <v>0.36458333333333331</v>
      </c>
      <c r="B11" s="16">
        <v>0.40625</v>
      </c>
      <c r="C11" s="16">
        <v>0.44791666666666702</v>
      </c>
      <c r="D11" s="102"/>
      <c r="E11" s="90" t="s">
        <v>79</v>
      </c>
      <c r="F11" s="87"/>
      <c r="G11" s="140"/>
      <c r="H11" s="145"/>
      <c r="K11" s="14"/>
    </row>
    <row r="12" spans="1:21" ht="30" customHeight="1" x14ac:dyDescent="0.25">
      <c r="A12" s="16">
        <v>0.375</v>
      </c>
      <c r="B12" s="16">
        <v>0.41666666666666669</v>
      </c>
      <c r="C12" s="16">
        <v>0.45833333333333298</v>
      </c>
      <c r="D12" s="102"/>
      <c r="E12" s="136"/>
      <c r="F12" s="87"/>
      <c r="G12" s="141"/>
      <c r="H12" s="145"/>
      <c r="K12" s="14"/>
    </row>
    <row r="13" spans="1:21" ht="30" customHeight="1" x14ac:dyDescent="0.25">
      <c r="A13" s="16">
        <v>0.38541666666666669</v>
      </c>
      <c r="B13" s="16">
        <v>0.42708333333333331</v>
      </c>
      <c r="C13" s="16">
        <v>0.46875</v>
      </c>
      <c r="D13" s="102"/>
      <c r="E13" s="136"/>
      <c r="F13" s="139" t="s">
        <v>80</v>
      </c>
      <c r="G13" s="142" t="s">
        <v>81</v>
      </c>
      <c r="H13" s="145"/>
      <c r="K13" s="14"/>
    </row>
    <row r="14" spans="1:21" ht="30" customHeight="1" x14ac:dyDescent="0.25">
      <c r="A14" s="16">
        <v>0.39583333333333331</v>
      </c>
      <c r="B14" s="16">
        <v>0.4375</v>
      </c>
      <c r="C14" s="16">
        <v>0.47916666666666702</v>
      </c>
      <c r="D14" s="149" t="s">
        <v>82</v>
      </c>
      <c r="E14" s="136"/>
      <c r="F14" s="139"/>
      <c r="G14" s="143"/>
      <c r="H14" s="145"/>
      <c r="K14" s="14"/>
    </row>
    <row r="15" spans="1:21" ht="30" customHeight="1" x14ac:dyDescent="0.25">
      <c r="A15" s="16">
        <v>0.40625</v>
      </c>
      <c r="B15" s="16">
        <v>0.44791666666666669</v>
      </c>
      <c r="C15" s="16">
        <v>0.48958333333333398</v>
      </c>
      <c r="D15" s="102"/>
      <c r="E15" s="136"/>
      <c r="F15" s="139"/>
      <c r="G15" s="143"/>
      <c r="H15" s="145"/>
      <c r="K15" s="14"/>
    </row>
    <row r="16" spans="1:21" ht="30" customHeight="1" x14ac:dyDescent="0.25">
      <c r="A16" s="16">
        <v>0.41666666666666669</v>
      </c>
      <c r="B16" s="16">
        <v>0.45833333333333331</v>
      </c>
      <c r="C16" s="16">
        <v>0.5</v>
      </c>
      <c r="D16" s="102"/>
      <c r="E16" s="137"/>
      <c r="F16" s="139"/>
      <c r="G16" s="143"/>
      <c r="H16" s="146"/>
      <c r="J16" s="8"/>
      <c r="K16" s="14"/>
    </row>
    <row r="17" spans="1:11" ht="30" customHeight="1" x14ac:dyDescent="0.25">
      <c r="A17" s="16">
        <v>0.42708333333333331</v>
      </c>
      <c r="B17" s="16">
        <v>0.46875</v>
      </c>
      <c r="C17" s="16">
        <v>0.51041666666666696</v>
      </c>
      <c r="D17" s="102"/>
      <c r="E17" s="60" t="s">
        <v>83</v>
      </c>
      <c r="F17" s="139"/>
      <c r="G17" s="143"/>
      <c r="H17" s="66" t="s">
        <v>84</v>
      </c>
      <c r="J17" s="8"/>
      <c r="K17" s="14"/>
    </row>
    <row r="18" spans="1:11" ht="30" customHeight="1" x14ac:dyDescent="0.25">
      <c r="A18" s="16">
        <v>0.4375</v>
      </c>
      <c r="B18" s="16">
        <v>0.47916666666666669</v>
      </c>
      <c r="C18" s="16">
        <v>0.52083333333333404</v>
      </c>
      <c r="D18" s="91" t="s">
        <v>86</v>
      </c>
      <c r="E18" s="84" t="s">
        <v>85</v>
      </c>
      <c r="F18" s="139"/>
      <c r="G18" s="143"/>
      <c r="H18" s="67"/>
      <c r="J18" s="8"/>
      <c r="K18" s="14"/>
    </row>
    <row r="19" spans="1:11" ht="30" customHeight="1" x14ac:dyDescent="0.25">
      <c r="A19" s="16">
        <v>0.44791666666666702</v>
      </c>
      <c r="B19" s="16">
        <v>0.48958333333333331</v>
      </c>
      <c r="C19" s="16">
        <v>0.53125</v>
      </c>
      <c r="D19" s="137"/>
      <c r="E19" s="138"/>
      <c r="F19" s="139"/>
      <c r="G19" s="144"/>
      <c r="H19" s="68"/>
      <c r="J19" s="8"/>
      <c r="K19" s="14"/>
    </row>
    <row r="20" spans="1:11" ht="30" customHeight="1" x14ac:dyDescent="0.25">
      <c r="A20" s="16">
        <v>0.45833333333333298</v>
      </c>
      <c r="B20" s="16">
        <v>0.5</v>
      </c>
      <c r="C20" s="16">
        <v>0.54166666666666663</v>
      </c>
      <c r="D20" s="79" t="s">
        <v>26</v>
      </c>
      <c r="E20" s="79" t="s">
        <v>26</v>
      </c>
      <c r="F20" s="79" t="s">
        <v>26</v>
      </c>
      <c r="G20" s="79" t="s">
        <v>26</v>
      </c>
      <c r="H20" s="79" t="s">
        <v>26</v>
      </c>
      <c r="J20" s="8"/>
      <c r="K20" s="14"/>
    </row>
    <row r="21" spans="1:11" ht="30" customHeight="1" x14ac:dyDescent="0.25">
      <c r="A21" s="16">
        <v>0.46875</v>
      </c>
      <c r="B21" s="16">
        <v>0.51041666666666663</v>
      </c>
      <c r="C21" s="16">
        <v>0.55208333333333404</v>
      </c>
      <c r="D21" s="80"/>
      <c r="E21" s="80"/>
      <c r="F21" s="80"/>
      <c r="G21" s="80"/>
      <c r="H21" s="80"/>
      <c r="J21" s="8"/>
      <c r="K21" s="14"/>
    </row>
    <row r="22" spans="1:11" ht="30" customHeight="1" x14ac:dyDescent="0.25">
      <c r="A22" s="16">
        <v>0.47916666666666702</v>
      </c>
      <c r="B22" s="16">
        <v>0.52083333333333337</v>
      </c>
      <c r="C22" s="16">
        <v>0.5625</v>
      </c>
      <c r="D22" s="83" t="s">
        <v>27</v>
      </c>
      <c r="E22" s="83" t="s">
        <v>27</v>
      </c>
      <c r="F22" s="83" t="s">
        <v>27</v>
      </c>
      <c r="G22" s="83" t="s">
        <v>27</v>
      </c>
      <c r="H22" s="83" t="s">
        <v>27</v>
      </c>
      <c r="J22" s="8"/>
      <c r="K22" s="14"/>
    </row>
    <row r="23" spans="1:11" ht="30" customHeight="1" x14ac:dyDescent="0.25">
      <c r="A23" s="16">
        <v>0.48958333333333398</v>
      </c>
      <c r="B23" s="16">
        <v>0.53125</v>
      </c>
      <c r="C23" s="16">
        <v>0.57291666666666696</v>
      </c>
      <c r="D23" s="83"/>
      <c r="E23" s="83"/>
      <c r="F23" s="83"/>
      <c r="G23" s="83"/>
      <c r="H23" s="83"/>
      <c r="J23" s="8"/>
      <c r="K23" s="14"/>
    </row>
    <row r="24" spans="1:11" ht="30" customHeight="1" x14ac:dyDescent="0.3">
      <c r="A24" s="16">
        <v>0.5</v>
      </c>
      <c r="B24" s="16">
        <v>0.54166666666666663</v>
      </c>
      <c r="C24" s="16">
        <v>0.58333333333333404</v>
      </c>
      <c r="D24" s="90" t="s">
        <v>64</v>
      </c>
      <c r="E24" s="139" t="s">
        <v>120</v>
      </c>
      <c r="F24" s="26" t="s">
        <v>35</v>
      </c>
      <c r="G24" s="87" t="s">
        <v>64</v>
      </c>
      <c r="H24" s="74" t="s">
        <v>87</v>
      </c>
      <c r="J24" s="8"/>
      <c r="K24" s="14"/>
    </row>
    <row r="25" spans="1:11" ht="30" customHeight="1" x14ac:dyDescent="0.25">
      <c r="A25" s="16">
        <v>0.51041666666666696</v>
      </c>
      <c r="B25" s="16">
        <v>0.55208333333333337</v>
      </c>
      <c r="C25" s="16">
        <v>0.59375</v>
      </c>
      <c r="D25" s="85"/>
      <c r="E25" s="139"/>
      <c r="F25" s="87" t="s">
        <v>88</v>
      </c>
      <c r="G25" s="87"/>
      <c r="H25" s="76"/>
      <c r="J25" s="8"/>
      <c r="K25" s="14"/>
    </row>
    <row r="26" spans="1:11" ht="30" customHeight="1" x14ac:dyDescent="0.25">
      <c r="A26" s="16">
        <v>0.52083333333333404</v>
      </c>
      <c r="B26" s="16">
        <v>0.5625</v>
      </c>
      <c r="C26" s="16">
        <v>0.60416666666666696</v>
      </c>
      <c r="D26" s="85"/>
      <c r="E26" s="139"/>
      <c r="F26" s="87"/>
      <c r="G26" s="135" t="s">
        <v>89</v>
      </c>
      <c r="H26" s="76"/>
      <c r="J26" s="8"/>
      <c r="K26" s="14"/>
    </row>
    <row r="27" spans="1:11" ht="30" customHeight="1" x14ac:dyDescent="0.25">
      <c r="A27" s="16">
        <v>0.53125</v>
      </c>
      <c r="B27" s="16">
        <v>0.57291666666666663</v>
      </c>
      <c r="C27" s="16">
        <v>0.61458333333333404</v>
      </c>
      <c r="D27" s="86"/>
      <c r="E27" s="139"/>
      <c r="F27" s="87"/>
      <c r="G27" s="140"/>
      <c r="H27" s="76"/>
      <c r="K27" s="14"/>
    </row>
    <row r="28" spans="1:11" ht="30" customHeight="1" x14ac:dyDescent="0.25">
      <c r="A28" s="16">
        <v>0.54166666666666663</v>
      </c>
      <c r="B28" s="16">
        <v>0.58333333333333337</v>
      </c>
      <c r="C28" s="16">
        <v>0.625</v>
      </c>
      <c r="D28" s="81" t="s">
        <v>32</v>
      </c>
      <c r="E28" s="139"/>
      <c r="F28" s="87"/>
      <c r="G28" s="140"/>
      <c r="H28" s="76"/>
      <c r="J28" s="8"/>
      <c r="K28" s="14"/>
    </row>
    <row r="29" spans="1:11" s="8" customFormat="1" ht="30" customHeight="1" x14ac:dyDescent="0.25">
      <c r="A29" s="16">
        <v>0.55208333333333404</v>
      </c>
      <c r="B29" s="16">
        <v>0.59375</v>
      </c>
      <c r="C29" s="16">
        <v>0.63541666666666796</v>
      </c>
      <c r="D29" s="103"/>
      <c r="E29" s="139"/>
      <c r="F29" s="87"/>
      <c r="G29" s="141"/>
      <c r="H29" s="76"/>
    </row>
    <row r="30" spans="1:11" ht="30" customHeight="1" x14ac:dyDescent="0.25">
      <c r="A30" s="16">
        <v>0.5625</v>
      </c>
      <c r="B30" s="16">
        <v>0.60416666666666663</v>
      </c>
      <c r="C30" s="16">
        <v>0.64583333333333504</v>
      </c>
      <c r="D30" s="103"/>
      <c r="E30" s="83" t="s">
        <v>90</v>
      </c>
      <c r="F30" s="83" t="s">
        <v>91</v>
      </c>
      <c r="G30" s="69" t="s">
        <v>92</v>
      </c>
      <c r="H30" s="76"/>
      <c r="J30" s="8"/>
      <c r="K30" s="14"/>
    </row>
    <row r="31" spans="1:11" ht="30" customHeight="1" x14ac:dyDescent="0.25">
      <c r="A31" s="16">
        <v>0.57291666666666696</v>
      </c>
      <c r="B31" s="16">
        <v>0.61458333333333337</v>
      </c>
      <c r="C31" s="16">
        <v>0.656250000000002</v>
      </c>
      <c r="D31" s="103"/>
      <c r="E31" s="83"/>
      <c r="F31" s="83"/>
      <c r="G31" s="147"/>
      <c r="H31" s="81" t="s">
        <v>34</v>
      </c>
      <c r="J31" s="8"/>
      <c r="K31" s="14"/>
    </row>
    <row r="32" spans="1:11" ht="30" customHeight="1" x14ac:dyDescent="0.25">
      <c r="A32" s="16">
        <v>0.58333333333333404</v>
      </c>
      <c r="B32" s="16">
        <v>0.625</v>
      </c>
      <c r="C32" s="16">
        <v>0.66666666666666896</v>
      </c>
      <c r="D32" s="82"/>
      <c r="E32" s="83"/>
      <c r="F32" s="83"/>
      <c r="G32" s="148"/>
      <c r="H32" s="82"/>
      <c r="J32" s="8"/>
      <c r="K32" s="14"/>
    </row>
    <row r="33" spans="1:11" ht="30" customHeight="1" x14ac:dyDescent="0.3">
      <c r="A33" s="16">
        <v>0.59375</v>
      </c>
      <c r="B33" s="16">
        <v>0.63541666666666663</v>
      </c>
      <c r="C33" s="16">
        <v>0.67708333333333337</v>
      </c>
      <c r="D33" s="26" t="s">
        <v>35</v>
      </c>
      <c r="E33" s="26" t="s">
        <v>35</v>
      </c>
      <c r="F33" s="83"/>
      <c r="G33" s="26" t="s">
        <v>35</v>
      </c>
      <c r="H33" s="26" t="s">
        <v>35</v>
      </c>
      <c r="J33" s="8"/>
      <c r="K33" s="14"/>
    </row>
    <row r="34" spans="1:11" ht="30" customHeight="1" x14ac:dyDescent="0.25">
      <c r="A34" s="16" t="s">
        <v>36</v>
      </c>
      <c r="B34" s="16" t="s">
        <v>36</v>
      </c>
      <c r="C34" s="16" t="s">
        <v>36</v>
      </c>
      <c r="D34" s="54" t="s">
        <v>34</v>
      </c>
      <c r="E34" s="56" t="s">
        <v>34</v>
      </c>
      <c r="F34" s="56" t="s">
        <v>34</v>
      </c>
      <c r="G34" s="46" t="s">
        <v>34</v>
      </c>
      <c r="H34" s="46" t="s">
        <v>34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37</v>
      </c>
      <c r="B36" s="2" t="s">
        <v>38</v>
      </c>
      <c r="C36" s="3" t="s">
        <v>39</v>
      </c>
      <c r="D36" s="4" t="s">
        <v>40</v>
      </c>
      <c r="E36" s="5" t="s">
        <v>41</v>
      </c>
      <c r="F36" s="6" t="s">
        <v>42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43</v>
      </c>
      <c r="C38" s="10" t="s">
        <v>44</v>
      </c>
      <c r="D38" s="11" t="s">
        <v>45</v>
      </c>
      <c r="E38" s="30" t="s">
        <v>46</v>
      </c>
      <c r="F38" s="12" t="s">
        <v>47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7">
    <mergeCell ref="D28:D32"/>
    <mergeCell ref="A1:A2"/>
    <mergeCell ref="B1:B2"/>
    <mergeCell ref="C1:C2"/>
    <mergeCell ref="D5:D7"/>
    <mergeCell ref="D8:D9"/>
    <mergeCell ref="D10:D13"/>
    <mergeCell ref="D14:D17"/>
    <mergeCell ref="D22:D23"/>
    <mergeCell ref="D18:D19"/>
    <mergeCell ref="D20:D21"/>
    <mergeCell ref="E20:E21"/>
    <mergeCell ref="D24:D27"/>
    <mergeCell ref="U2:U3"/>
    <mergeCell ref="K2:L2"/>
    <mergeCell ref="M2:N2"/>
    <mergeCell ref="O2:P2"/>
    <mergeCell ref="Q2:R2"/>
    <mergeCell ref="S2:T2"/>
    <mergeCell ref="H20:H21"/>
    <mergeCell ref="H24:H30"/>
    <mergeCell ref="H31:H32"/>
    <mergeCell ref="G9:G12"/>
    <mergeCell ref="G6:G8"/>
    <mergeCell ref="G13:G19"/>
    <mergeCell ref="H22:H23"/>
    <mergeCell ref="H17:H19"/>
    <mergeCell ref="G24:G25"/>
    <mergeCell ref="H5:H16"/>
    <mergeCell ref="G30:G32"/>
    <mergeCell ref="G26:G29"/>
    <mergeCell ref="G22:G23"/>
    <mergeCell ref="G4:G5"/>
    <mergeCell ref="G20:G21"/>
    <mergeCell ref="F22:F23"/>
    <mergeCell ref="F25:F29"/>
    <mergeCell ref="F30:F33"/>
    <mergeCell ref="E5:E8"/>
    <mergeCell ref="E9:E10"/>
    <mergeCell ref="E11:E16"/>
    <mergeCell ref="E18:E19"/>
    <mergeCell ref="E24:E29"/>
    <mergeCell ref="E30:E32"/>
    <mergeCell ref="F5:F12"/>
    <mergeCell ref="F13:F19"/>
    <mergeCell ref="F20:F21"/>
    <mergeCell ref="E22:E23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3"/>
  <sheetViews>
    <sheetView zoomScale="70" zoomScaleNormal="70" workbookViewId="0">
      <selection activeCell="D20" sqref="D20:D21"/>
    </sheetView>
  </sheetViews>
  <sheetFormatPr defaultColWidth="35.6640625" defaultRowHeight="15" x14ac:dyDescent="0.25"/>
  <cols>
    <col min="1" max="3" width="24.6640625" style="14" customWidth="1"/>
    <col min="4" max="4" width="40.7773437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1" ht="25.2" customHeight="1" x14ac:dyDescent="0.3">
      <c r="A1" s="96" t="s">
        <v>122</v>
      </c>
      <c r="B1" s="96" t="s">
        <v>123</v>
      </c>
      <c r="C1" s="96" t="s">
        <v>124</v>
      </c>
      <c r="D1" s="32" t="s">
        <v>0</v>
      </c>
      <c r="E1" s="13" t="s">
        <v>1</v>
      </c>
      <c r="F1" s="13" t="s">
        <v>2</v>
      </c>
      <c r="G1" s="13" t="s">
        <v>3</v>
      </c>
      <c r="H1" s="13" t="s">
        <v>4</v>
      </c>
      <c r="J1" s="8"/>
      <c r="K1" s="14"/>
    </row>
    <row r="2" spans="1:21" ht="25.2" customHeight="1" x14ac:dyDescent="0.25">
      <c r="A2" s="97"/>
      <c r="B2" s="97"/>
      <c r="C2" s="97"/>
      <c r="D2" s="38">
        <v>45509</v>
      </c>
      <c r="E2" s="42">
        <f>D2+1</f>
        <v>45510</v>
      </c>
      <c r="F2" s="42">
        <f>E2+1</f>
        <v>45511</v>
      </c>
      <c r="G2" s="42">
        <f>F2+1</f>
        <v>45512</v>
      </c>
      <c r="H2" s="40">
        <f>G2+1</f>
        <v>45513</v>
      </c>
      <c r="J2" s="15"/>
      <c r="K2" s="77" t="s">
        <v>5</v>
      </c>
      <c r="L2" s="77"/>
      <c r="M2" s="77" t="s">
        <v>6</v>
      </c>
      <c r="N2" s="77"/>
      <c r="O2" s="77" t="s">
        <v>7</v>
      </c>
      <c r="P2" s="77"/>
      <c r="Q2" s="77" t="s">
        <v>8</v>
      </c>
      <c r="R2" s="77"/>
      <c r="S2" s="77" t="s">
        <v>9</v>
      </c>
      <c r="T2" s="77"/>
      <c r="U2" s="77" t="s">
        <v>10</v>
      </c>
    </row>
    <row r="3" spans="1:21" ht="30" customHeight="1" thickBot="1" x14ac:dyDescent="0.3">
      <c r="A3" s="43" t="s">
        <v>11</v>
      </c>
      <c r="B3" s="44" t="s">
        <v>12</v>
      </c>
      <c r="C3" s="43" t="s">
        <v>13</v>
      </c>
      <c r="D3" s="31" t="s">
        <v>15</v>
      </c>
      <c r="E3" s="31" t="s">
        <v>15</v>
      </c>
      <c r="F3" s="31" t="s">
        <v>15</v>
      </c>
      <c r="G3" s="31" t="s">
        <v>15</v>
      </c>
      <c r="H3" s="31" t="s">
        <v>15</v>
      </c>
      <c r="J3" s="17"/>
      <c r="K3" s="45" t="s">
        <v>16</v>
      </c>
      <c r="L3" s="45" t="s">
        <v>17</v>
      </c>
      <c r="M3" s="45" t="s">
        <v>16</v>
      </c>
      <c r="N3" s="45" t="s">
        <v>17</v>
      </c>
      <c r="O3" s="45" t="s">
        <v>16</v>
      </c>
      <c r="P3" s="45" t="s">
        <v>17</v>
      </c>
      <c r="Q3" s="45" t="s">
        <v>16</v>
      </c>
      <c r="R3" s="45" t="s">
        <v>17</v>
      </c>
      <c r="S3" s="45" t="s">
        <v>16</v>
      </c>
      <c r="T3" s="45" t="s">
        <v>17</v>
      </c>
      <c r="U3" s="78"/>
    </row>
    <row r="4" spans="1:21" ht="30" customHeight="1" x14ac:dyDescent="0.25">
      <c r="A4" s="16">
        <v>0.29166666666666669</v>
      </c>
      <c r="B4" s="18">
        <v>0.33333333333333331</v>
      </c>
      <c r="C4" s="16">
        <v>0.375</v>
      </c>
      <c r="D4" s="27" t="s">
        <v>19</v>
      </c>
      <c r="E4" s="27" t="s">
        <v>19</v>
      </c>
      <c r="F4" s="27" t="s">
        <v>19</v>
      </c>
      <c r="G4" s="27" t="s">
        <v>19</v>
      </c>
      <c r="H4" s="27" t="s">
        <v>19</v>
      </c>
      <c r="J4" s="19"/>
      <c r="K4" s="20"/>
      <c r="L4" s="20"/>
      <c r="M4" s="20"/>
      <c r="N4" s="20"/>
      <c r="O4" s="20"/>
      <c r="P4" s="20"/>
      <c r="Q4" s="20"/>
      <c r="R4" s="20"/>
      <c r="S4" s="20">
        <f>K4+M4+O4+Q4</f>
        <v>0</v>
      </c>
      <c r="T4" s="20">
        <f>L4+N4+P4+R4</f>
        <v>0</v>
      </c>
      <c r="U4" s="20">
        <f>S4+T4</f>
        <v>0</v>
      </c>
    </row>
    <row r="5" spans="1:21" ht="30" customHeight="1" x14ac:dyDescent="0.25">
      <c r="A5" s="16">
        <v>0.30208333333333331</v>
      </c>
      <c r="B5" s="16">
        <v>0.34375</v>
      </c>
      <c r="C5" s="16">
        <v>0.38541666666666669</v>
      </c>
      <c r="D5" s="149" t="s">
        <v>100</v>
      </c>
      <c r="E5" s="87" t="s">
        <v>94</v>
      </c>
      <c r="F5" s="125" t="s">
        <v>95</v>
      </c>
      <c r="G5" s="153" t="s">
        <v>121</v>
      </c>
      <c r="H5" s="139" t="s">
        <v>96</v>
      </c>
      <c r="J5" s="19"/>
      <c r="K5" s="20"/>
      <c r="L5" s="20"/>
      <c r="M5" s="20"/>
      <c r="N5" s="20"/>
      <c r="O5" s="20"/>
      <c r="P5" s="20"/>
      <c r="Q5" s="20"/>
      <c r="R5" s="20"/>
      <c r="S5" s="20">
        <f t="shared" ref="S5:T8" si="0">K5+M5+O5+Q5</f>
        <v>0</v>
      </c>
      <c r="T5" s="20">
        <f t="shared" si="0"/>
        <v>0</v>
      </c>
      <c r="U5" s="20">
        <f t="shared" ref="U5:U8" si="1">S5+T5</f>
        <v>0</v>
      </c>
    </row>
    <row r="6" spans="1:21" ht="30" customHeight="1" x14ac:dyDescent="0.25">
      <c r="A6" s="16">
        <v>0.3125</v>
      </c>
      <c r="B6" s="16">
        <v>0.35416666666666669</v>
      </c>
      <c r="C6" s="16">
        <v>0.39583333333333331</v>
      </c>
      <c r="D6" s="149"/>
      <c r="E6" s="87"/>
      <c r="F6" s="125"/>
      <c r="G6" s="153"/>
      <c r="H6" s="139"/>
      <c r="J6" s="19"/>
      <c r="K6" s="20"/>
      <c r="L6" s="20"/>
      <c r="M6" s="20"/>
      <c r="N6" s="20"/>
      <c r="O6" s="20"/>
      <c r="P6" s="20"/>
      <c r="Q6" s="20"/>
      <c r="R6" s="20"/>
      <c r="S6" s="20">
        <f t="shared" si="0"/>
        <v>0</v>
      </c>
      <c r="T6" s="20">
        <f t="shared" si="0"/>
        <v>0</v>
      </c>
      <c r="U6" s="20">
        <f t="shared" si="1"/>
        <v>0</v>
      </c>
    </row>
    <row r="7" spans="1:21" ht="30" customHeight="1" x14ac:dyDescent="0.25">
      <c r="A7" s="16">
        <v>0.32291666666666669</v>
      </c>
      <c r="B7" s="16">
        <v>0.36458333333333331</v>
      </c>
      <c r="C7" s="16">
        <v>0.40625</v>
      </c>
      <c r="D7" s="149"/>
      <c r="E7" s="87"/>
      <c r="F7" s="125"/>
      <c r="G7" s="153"/>
      <c r="H7" s="139"/>
      <c r="J7" s="19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  <c r="T7" s="20">
        <f t="shared" si="0"/>
        <v>0</v>
      </c>
      <c r="U7" s="20">
        <f t="shared" si="1"/>
        <v>0</v>
      </c>
    </row>
    <row r="8" spans="1:21" ht="30" customHeight="1" x14ac:dyDescent="0.25">
      <c r="A8" s="16">
        <v>0.33333333333333331</v>
      </c>
      <c r="B8" s="16">
        <v>0.375</v>
      </c>
      <c r="C8" s="16">
        <v>0.41666666666666669</v>
      </c>
      <c r="D8" s="149"/>
      <c r="E8" s="87"/>
      <c r="F8" s="125"/>
      <c r="G8" s="153"/>
      <c r="H8" s="139"/>
      <c r="J8" s="21"/>
      <c r="K8" s="22"/>
      <c r="L8" s="22"/>
      <c r="M8" s="22"/>
      <c r="N8" s="22"/>
      <c r="O8" s="22"/>
      <c r="P8" s="22"/>
      <c r="Q8" s="22"/>
      <c r="R8" s="22"/>
      <c r="S8" s="20">
        <f>K8+M8+O8+Q8</f>
        <v>0</v>
      </c>
      <c r="T8" s="20">
        <f t="shared" si="0"/>
        <v>0</v>
      </c>
      <c r="U8" s="20">
        <f t="shared" si="1"/>
        <v>0</v>
      </c>
    </row>
    <row r="9" spans="1:21" ht="30" customHeight="1" x14ac:dyDescent="0.25">
      <c r="A9" s="16">
        <v>0.34375</v>
      </c>
      <c r="B9" s="16">
        <v>0.38541666666666669</v>
      </c>
      <c r="C9" s="16">
        <v>0.42708333333333331</v>
      </c>
      <c r="D9" s="149"/>
      <c r="E9" s="87"/>
      <c r="F9" s="125"/>
      <c r="G9" s="153"/>
      <c r="H9" s="139"/>
      <c r="J9" s="1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30" customHeight="1" x14ac:dyDescent="0.25">
      <c r="A10" s="16">
        <v>0.35416666666666669</v>
      </c>
      <c r="B10" s="16">
        <v>0.39583333333333331</v>
      </c>
      <c r="C10" s="16">
        <v>0.4375</v>
      </c>
      <c r="D10" s="66" t="s">
        <v>93</v>
      </c>
      <c r="E10" s="87"/>
      <c r="F10" s="125"/>
      <c r="G10" s="126" t="s">
        <v>97</v>
      </c>
      <c r="H10" s="139"/>
      <c r="J10" s="8"/>
      <c r="K10" s="14"/>
    </row>
    <row r="11" spans="1:21" ht="30" customHeight="1" x14ac:dyDescent="0.25">
      <c r="A11" s="16">
        <v>0.36458333333333331</v>
      </c>
      <c r="B11" s="16">
        <v>0.40625</v>
      </c>
      <c r="C11" s="16">
        <v>0.44791666666666702</v>
      </c>
      <c r="D11" s="67"/>
      <c r="E11" s="87"/>
      <c r="F11" s="87" t="s">
        <v>98</v>
      </c>
      <c r="G11" s="126"/>
      <c r="H11" s="139"/>
      <c r="J11" s="8"/>
      <c r="K11" s="14"/>
    </row>
    <row r="12" spans="1:21" ht="30" customHeight="1" x14ac:dyDescent="0.25">
      <c r="A12" s="16">
        <v>0.375</v>
      </c>
      <c r="B12" s="16">
        <v>0.41666666666666669</v>
      </c>
      <c r="C12" s="16">
        <v>0.45833333333333298</v>
      </c>
      <c r="D12" s="67"/>
      <c r="E12" s="87"/>
      <c r="F12" s="87"/>
      <c r="G12" s="126"/>
      <c r="H12" s="139"/>
      <c r="J12" s="8"/>
      <c r="K12" s="14"/>
    </row>
    <row r="13" spans="1:21" ht="30" customHeight="1" x14ac:dyDescent="0.25">
      <c r="A13" s="16">
        <v>0.38541666666666669</v>
      </c>
      <c r="B13" s="16">
        <v>0.42708333333333331</v>
      </c>
      <c r="C13" s="16">
        <v>0.46875</v>
      </c>
      <c r="D13" s="67"/>
      <c r="E13" s="87"/>
      <c r="F13" s="87"/>
      <c r="G13" s="126"/>
      <c r="H13" s="81" t="s">
        <v>99</v>
      </c>
      <c r="J13" s="8"/>
      <c r="K13" s="14"/>
    </row>
    <row r="14" spans="1:21" ht="30" customHeight="1" x14ac:dyDescent="0.25">
      <c r="A14" s="16">
        <v>0.39583333333333331</v>
      </c>
      <c r="B14" s="16">
        <v>0.4375</v>
      </c>
      <c r="C14" s="16">
        <v>0.47916666666666702</v>
      </c>
      <c r="D14" s="67"/>
      <c r="E14" s="87"/>
      <c r="F14" s="87"/>
      <c r="G14" s="126"/>
      <c r="H14" s="103"/>
      <c r="K14" s="14"/>
    </row>
    <row r="15" spans="1:21" ht="30" customHeight="1" x14ac:dyDescent="0.25">
      <c r="A15" s="16">
        <v>0.40625</v>
      </c>
      <c r="B15" s="16">
        <v>0.44791666666666669</v>
      </c>
      <c r="C15" s="16">
        <v>0.48958333333333398</v>
      </c>
      <c r="D15" s="67"/>
      <c r="E15" s="87" t="s">
        <v>101</v>
      </c>
      <c r="F15" s="87"/>
      <c r="G15" s="126"/>
      <c r="H15" s="103"/>
      <c r="K15" s="14"/>
    </row>
    <row r="16" spans="1:21" ht="30" customHeight="1" x14ac:dyDescent="0.25">
      <c r="A16" s="16">
        <v>0.41666666666666669</v>
      </c>
      <c r="B16" s="16">
        <v>0.45833333333333331</v>
      </c>
      <c r="C16" s="16">
        <v>0.5</v>
      </c>
      <c r="D16" s="67"/>
      <c r="E16" s="87"/>
      <c r="F16" s="87"/>
      <c r="G16" s="126"/>
      <c r="H16" s="103"/>
      <c r="K16" s="14"/>
    </row>
    <row r="17" spans="1:12" ht="30" customHeight="1" x14ac:dyDescent="0.25">
      <c r="A17" s="16">
        <v>0.42708333333333331</v>
      </c>
      <c r="B17" s="16">
        <v>0.46875</v>
      </c>
      <c r="C17" s="16">
        <v>0.51041666666666696</v>
      </c>
      <c r="D17" s="67"/>
      <c r="E17" s="87"/>
      <c r="F17" s="151" t="s">
        <v>102</v>
      </c>
      <c r="G17" s="126"/>
      <c r="H17" s="103"/>
      <c r="K17" s="14"/>
    </row>
    <row r="18" spans="1:12" ht="30" customHeight="1" x14ac:dyDescent="0.25">
      <c r="A18" s="16">
        <v>0.4375</v>
      </c>
      <c r="B18" s="16">
        <v>0.47916666666666669</v>
      </c>
      <c r="C18" s="16">
        <v>0.52083333333333404</v>
      </c>
      <c r="D18" s="67"/>
      <c r="E18" s="87"/>
      <c r="F18" s="151"/>
      <c r="G18" s="126"/>
      <c r="H18" s="103"/>
      <c r="K18" s="14"/>
    </row>
    <row r="19" spans="1:12" ht="30" customHeight="1" x14ac:dyDescent="0.25">
      <c r="A19" s="16">
        <v>0.44791666666666702</v>
      </c>
      <c r="B19" s="16">
        <v>0.48958333333333331</v>
      </c>
      <c r="C19" s="16">
        <v>0.53125</v>
      </c>
      <c r="D19" s="68"/>
      <c r="E19" s="87"/>
      <c r="F19" s="151"/>
      <c r="G19" s="126"/>
      <c r="H19" s="82"/>
      <c r="K19" s="14"/>
    </row>
    <row r="20" spans="1:12" ht="30" customHeight="1" x14ac:dyDescent="0.25">
      <c r="A20" s="16">
        <v>0.45833333333333298</v>
      </c>
      <c r="B20" s="16">
        <v>0.5</v>
      </c>
      <c r="C20" s="16">
        <v>0.54166666666666663</v>
      </c>
      <c r="D20" s="127" t="s">
        <v>26</v>
      </c>
      <c r="E20" s="127" t="s">
        <v>26</v>
      </c>
      <c r="F20" s="127" t="s">
        <v>26</v>
      </c>
      <c r="G20" s="127" t="s">
        <v>26</v>
      </c>
      <c r="H20" s="127" t="s">
        <v>26</v>
      </c>
      <c r="J20" s="8"/>
      <c r="K20" s="14"/>
    </row>
    <row r="21" spans="1:12" ht="30" customHeight="1" x14ac:dyDescent="0.25">
      <c r="A21" s="16">
        <v>0.46875</v>
      </c>
      <c r="B21" s="16">
        <v>0.51041666666666663</v>
      </c>
      <c r="C21" s="16">
        <v>0.55208333333333404</v>
      </c>
      <c r="D21" s="127"/>
      <c r="E21" s="127"/>
      <c r="F21" s="127"/>
      <c r="G21" s="127"/>
      <c r="H21" s="127"/>
      <c r="J21" s="8"/>
      <c r="K21" s="14"/>
    </row>
    <row r="22" spans="1:12" ht="30" customHeight="1" x14ac:dyDescent="0.25">
      <c r="A22" s="16">
        <v>0.47916666666666702</v>
      </c>
      <c r="B22" s="16">
        <v>0.52083333333333337</v>
      </c>
      <c r="C22" s="16">
        <v>0.5625</v>
      </c>
      <c r="D22" s="83" t="s">
        <v>27</v>
      </c>
      <c r="E22" s="83" t="s">
        <v>27</v>
      </c>
      <c r="F22" s="83" t="s">
        <v>27</v>
      </c>
      <c r="G22" s="83" t="s">
        <v>27</v>
      </c>
      <c r="H22" s="83" t="s">
        <v>27</v>
      </c>
      <c r="J22" s="8"/>
      <c r="K22" s="14"/>
    </row>
    <row r="23" spans="1:12" ht="30" customHeight="1" x14ac:dyDescent="0.25">
      <c r="A23" s="16">
        <v>0.48958333333333398</v>
      </c>
      <c r="B23" s="16">
        <v>0.53125</v>
      </c>
      <c r="C23" s="16">
        <v>0.57291666666666696</v>
      </c>
      <c r="D23" s="83"/>
      <c r="E23" s="83"/>
      <c r="F23" s="83"/>
      <c r="G23" s="83"/>
      <c r="H23" s="83"/>
      <c r="J23" s="8"/>
      <c r="K23" s="14"/>
    </row>
    <row r="24" spans="1:12" ht="30" customHeight="1" x14ac:dyDescent="0.25">
      <c r="A24" s="16">
        <v>0.5</v>
      </c>
      <c r="B24" s="16">
        <v>0.54166666666666663</v>
      </c>
      <c r="C24" s="16">
        <v>0.58333333333333404</v>
      </c>
      <c r="D24" s="149" t="s">
        <v>103</v>
      </c>
      <c r="E24" s="66" t="s">
        <v>64</v>
      </c>
      <c r="F24" s="151" t="s">
        <v>64</v>
      </c>
      <c r="G24" s="126" t="s">
        <v>64</v>
      </c>
      <c r="H24" s="152" t="s">
        <v>35</v>
      </c>
      <c r="J24" s="8"/>
      <c r="K24" s="14"/>
    </row>
    <row r="25" spans="1:12" ht="30" customHeight="1" x14ac:dyDescent="0.25">
      <c r="A25" s="16">
        <v>0.51041666666666696</v>
      </c>
      <c r="B25" s="16">
        <v>0.55208333333333337</v>
      </c>
      <c r="C25" s="16">
        <v>0.59375</v>
      </c>
      <c r="D25" s="149"/>
      <c r="E25" s="67"/>
      <c r="F25" s="151"/>
      <c r="G25" s="126"/>
      <c r="H25" s="152"/>
      <c r="J25" s="8"/>
      <c r="K25" s="14"/>
    </row>
    <row r="26" spans="1:12" ht="30" customHeight="1" x14ac:dyDescent="0.25">
      <c r="A26" s="16">
        <v>0.52083333333333404</v>
      </c>
      <c r="B26" s="16">
        <v>0.5625</v>
      </c>
      <c r="C26" s="16">
        <v>0.60416666666666696</v>
      </c>
      <c r="D26" s="149"/>
      <c r="E26" s="67"/>
      <c r="F26" s="151"/>
      <c r="G26" s="126"/>
      <c r="H26" s="87" t="s">
        <v>104</v>
      </c>
      <c r="J26" s="8"/>
      <c r="K26" s="14"/>
    </row>
    <row r="27" spans="1:12" ht="30" customHeight="1" x14ac:dyDescent="0.25">
      <c r="A27" s="16">
        <v>0.53125</v>
      </c>
      <c r="B27" s="16">
        <v>0.57291666666666663</v>
      </c>
      <c r="C27" s="16">
        <v>0.61458333333333404</v>
      </c>
      <c r="D27" s="149"/>
      <c r="E27" s="67"/>
      <c r="F27" s="150" t="s">
        <v>105</v>
      </c>
      <c r="G27" s="83" t="s">
        <v>99</v>
      </c>
      <c r="H27" s="87"/>
      <c r="J27" s="8"/>
      <c r="K27" s="14"/>
    </row>
    <row r="28" spans="1:12" ht="30" customHeight="1" x14ac:dyDescent="0.25">
      <c r="A28" s="16">
        <v>0.54166666666666663</v>
      </c>
      <c r="B28" s="16">
        <v>0.58333333333333337</v>
      </c>
      <c r="C28" s="16">
        <v>0.625</v>
      </c>
      <c r="D28" s="149"/>
      <c r="E28" s="67"/>
      <c r="F28" s="150"/>
      <c r="G28" s="83"/>
      <c r="H28" s="87"/>
      <c r="J28" s="8"/>
      <c r="K28" s="14"/>
    </row>
    <row r="29" spans="1:12" s="8" customFormat="1" ht="30" customHeight="1" x14ac:dyDescent="0.25">
      <c r="A29" s="16">
        <v>0.55208333333333404</v>
      </c>
      <c r="B29" s="16">
        <v>0.59375</v>
      </c>
      <c r="C29" s="16">
        <v>0.63541666666666796</v>
      </c>
      <c r="D29" s="149"/>
      <c r="E29" s="67"/>
      <c r="F29" s="126" t="s">
        <v>106</v>
      </c>
      <c r="G29" s="83"/>
      <c r="H29" s="87"/>
      <c r="K29" s="14"/>
      <c r="L29" s="14"/>
    </row>
    <row r="30" spans="1:12" ht="30" customHeight="1" x14ac:dyDescent="0.25">
      <c r="A30" s="16">
        <v>0.5625</v>
      </c>
      <c r="B30" s="16">
        <v>0.60416666666666663</v>
      </c>
      <c r="C30" s="16">
        <v>0.64583333333333504</v>
      </c>
      <c r="D30" s="83" t="s">
        <v>90</v>
      </c>
      <c r="E30" s="67"/>
      <c r="F30" s="126"/>
      <c r="G30" s="83"/>
      <c r="H30" s="87" t="s">
        <v>107</v>
      </c>
      <c r="J30" s="8"/>
      <c r="K30" s="14"/>
    </row>
    <row r="31" spans="1:12" ht="30" customHeight="1" x14ac:dyDescent="0.25">
      <c r="A31" s="16">
        <v>0.57291666666666696</v>
      </c>
      <c r="B31" s="16">
        <v>0.61458333333333337</v>
      </c>
      <c r="C31" s="16">
        <v>0.656250000000002</v>
      </c>
      <c r="D31" s="83"/>
      <c r="E31" s="85"/>
      <c r="F31" s="126"/>
      <c r="G31" s="83"/>
      <c r="H31" s="87"/>
      <c r="J31" s="8"/>
      <c r="K31" s="14"/>
    </row>
    <row r="32" spans="1:12" ht="30" customHeight="1" x14ac:dyDescent="0.25">
      <c r="A32" s="16">
        <v>0.58333333333333404</v>
      </c>
      <c r="B32" s="16">
        <v>0.625</v>
      </c>
      <c r="C32" s="16">
        <v>0.66666666666666896</v>
      </c>
      <c r="D32" s="83"/>
      <c r="E32" s="86"/>
      <c r="F32" s="126"/>
      <c r="G32" s="83"/>
      <c r="H32" s="87"/>
      <c r="J32" s="8"/>
      <c r="K32" s="14"/>
    </row>
    <row r="33" spans="1:11" ht="30" customHeight="1" x14ac:dyDescent="0.3">
      <c r="A33" s="16">
        <v>0.59375</v>
      </c>
      <c r="B33" s="16">
        <v>0.63541666666666663</v>
      </c>
      <c r="C33" s="16">
        <v>0.67708333333333337</v>
      </c>
      <c r="D33" s="33" t="s">
        <v>35</v>
      </c>
      <c r="E33" s="33" t="s">
        <v>35</v>
      </c>
      <c r="F33" s="33" t="s">
        <v>35</v>
      </c>
      <c r="G33" s="33" t="s">
        <v>35</v>
      </c>
      <c r="H33" s="87"/>
      <c r="J33" s="8"/>
      <c r="K33" s="14"/>
    </row>
    <row r="34" spans="1:11" ht="30" customHeight="1" x14ac:dyDescent="0.25">
      <c r="A34" s="16" t="s">
        <v>36</v>
      </c>
      <c r="B34" s="16" t="s">
        <v>36</v>
      </c>
      <c r="C34" s="16" t="s">
        <v>36</v>
      </c>
      <c r="D34" s="46" t="s">
        <v>34</v>
      </c>
      <c r="E34" s="46" t="s">
        <v>34</v>
      </c>
      <c r="F34" s="46" t="s">
        <v>34</v>
      </c>
      <c r="G34" s="46" t="s">
        <v>34</v>
      </c>
      <c r="H34" s="46" t="s">
        <v>34</v>
      </c>
      <c r="J34" s="8"/>
      <c r="K34" s="14"/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37</v>
      </c>
      <c r="B36" s="2" t="s">
        <v>38</v>
      </c>
      <c r="C36" s="3" t="s">
        <v>39</v>
      </c>
      <c r="D36" s="36" t="s">
        <v>40</v>
      </c>
      <c r="E36" s="5" t="s">
        <v>41</v>
      </c>
      <c r="F36" s="6" t="s">
        <v>42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43</v>
      </c>
      <c r="C38" s="10" t="s">
        <v>44</v>
      </c>
      <c r="D38" s="11" t="s">
        <v>45</v>
      </c>
      <c r="E38" s="30" t="s">
        <v>46</v>
      </c>
      <c r="F38" s="12" t="s">
        <v>47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1">
    <mergeCell ref="A1:A2"/>
    <mergeCell ref="B1:B2"/>
    <mergeCell ref="H5:H12"/>
    <mergeCell ref="G5:G9"/>
    <mergeCell ref="C1:C2"/>
    <mergeCell ref="D10:D19"/>
    <mergeCell ref="D5:D9"/>
    <mergeCell ref="F5:F10"/>
    <mergeCell ref="E5:E14"/>
    <mergeCell ref="H13:H19"/>
    <mergeCell ref="G10:G19"/>
    <mergeCell ref="E15:E19"/>
    <mergeCell ref="F11:F16"/>
    <mergeCell ref="F17:F19"/>
    <mergeCell ref="H24:H25"/>
    <mergeCell ref="H26:H29"/>
    <mergeCell ref="H30:H33"/>
    <mergeCell ref="G24:G26"/>
    <mergeCell ref="G27:G32"/>
    <mergeCell ref="D24:D29"/>
    <mergeCell ref="D30:D32"/>
    <mergeCell ref="F29:F32"/>
    <mergeCell ref="F27:F28"/>
    <mergeCell ref="F24:F26"/>
    <mergeCell ref="E24:E32"/>
    <mergeCell ref="O2:P2"/>
    <mergeCell ref="Q2:R2"/>
    <mergeCell ref="S2:T2"/>
    <mergeCell ref="U2:U3"/>
    <mergeCell ref="K2:L2"/>
    <mergeCell ref="M2:N2"/>
    <mergeCell ref="G20:G21"/>
    <mergeCell ref="H20:H21"/>
    <mergeCell ref="D22:D23"/>
    <mergeCell ref="E22:E23"/>
    <mergeCell ref="F22:F23"/>
    <mergeCell ref="G22:G23"/>
    <mergeCell ref="H22:H23"/>
    <mergeCell ref="D20:D21"/>
    <mergeCell ref="E20:E21"/>
    <mergeCell ref="F20:F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2024-07-08T17:34:11Z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