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re)/schedules/"/>
    </mc:Choice>
  </mc:AlternateContent>
  <xr:revisionPtr revIDLastSave="790" documentId="8_{681E4B29-50BC-435E-9C4B-5A8D4863408B}" xr6:coauthVersionLast="47" xr6:coauthVersionMax="47" xr10:uidLastSave="{003D00D7-5934-4823-9661-842CE4A8D5FE}"/>
  <bookViews>
    <workbookView xWindow="-28920" yWindow="-9480" windowWidth="29040" windowHeight="15840" tabRatio="418" activeTab="4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R8" i="1"/>
  <c r="S7" i="1"/>
  <c r="R7" i="1"/>
  <c r="T7" i="1" s="1"/>
  <c r="S6" i="1"/>
  <c r="R6" i="1"/>
  <c r="S5" i="1"/>
  <c r="R5" i="1"/>
  <c r="S4" i="1"/>
  <c r="R4" i="1"/>
  <c r="S8" i="5"/>
  <c r="T8" i="5" s="1"/>
  <c r="R8" i="5"/>
  <c r="S7" i="5"/>
  <c r="R7" i="5"/>
  <c r="S6" i="5"/>
  <c r="R6" i="5"/>
  <c r="S5" i="5"/>
  <c r="R5" i="5"/>
  <c r="T5" i="5" s="1"/>
  <c r="S4" i="5"/>
  <c r="R4" i="5"/>
  <c r="T4" i="5" s="1"/>
  <c r="S8" i="7"/>
  <c r="R8" i="7"/>
  <c r="T8" i="7" s="1"/>
  <c r="S7" i="7"/>
  <c r="R7" i="7"/>
  <c r="S6" i="7"/>
  <c r="R6" i="7"/>
  <c r="T6" i="7" s="1"/>
  <c r="S5" i="7"/>
  <c r="R5" i="7"/>
  <c r="T5" i="7" s="1"/>
  <c r="S4" i="7"/>
  <c r="R4" i="7"/>
  <c r="T4" i="7" s="1"/>
  <c r="S8" i="6"/>
  <c r="R8" i="6"/>
  <c r="T8" i="6" s="1"/>
  <c r="S7" i="6"/>
  <c r="R7" i="6"/>
  <c r="T7" i="6" s="1"/>
  <c r="S6" i="6"/>
  <c r="R6" i="6"/>
  <c r="T6" i="6" s="1"/>
  <c r="S5" i="6"/>
  <c r="R5" i="6"/>
  <c r="T5" i="6" s="1"/>
  <c r="S4" i="6"/>
  <c r="R4" i="6"/>
  <c r="T4" i="6" s="1"/>
  <c r="D2" i="1"/>
  <c r="E2" i="1" s="1"/>
  <c r="F2" i="1" s="1"/>
  <c r="G2" i="1" s="1"/>
  <c r="D2" i="5"/>
  <c r="T5" i="1" l="1"/>
  <c r="T6" i="1"/>
  <c r="T4" i="1"/>
  <c r="T8" i="1"/>
  <c r="T6" i="5"/>
  <c r="T7" i="5"/>
  <c r="T7" i="7"/>
  <c r="D2" i="6"/>
  <c r="E2" i="6" s="1"/>
  <c r="F2" i="6" s="1"/>
  <c r="G2" i="6" s="1"/>
  <c r="D2" i="7"/>
  <c r="E2" i="7" s="1"/>
  <c r="F2" i="7" s="1"/>
  <c r="G2" i="7" s="1"/>
  <c r="E2" i="5"/>
  <c r="F2" i="5" s="1"/>
  <c r="G2" i="5" s="1"/>
</calcChain>
</file>

<file path=xl/sharedStrings.xml><?xml version="1.0" encoding="utf-8"?>
<sst xmlns="http://schemas.openxmlformats.org/spreadsheetml/2006/main" count="388" uniqueCount="163">
  <si>
    <t>Monday</t>
  </si>
  <si>
    <t>Tuesday</t>
  </si>
  <si>
    <t>Wednesday</t>
  </si>
  <si>
    <t>Thursday</t>
  </si>
  <si>
    <t>Friday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</si>
  <si>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</si>
  <si>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</si>
  <si>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</si>
  <si>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</si>
  <si>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</si>
  <si>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</si>
  <si>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</si>
  <si>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</si>
  <si>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</si>
  <si>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</si>
  <si>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</si>
  <si>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</si>
  <si>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</si>
  <si>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</si>
  <si>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</si>
  <si>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</si>
  <si>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</si>
  <si>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</si>
  <si>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</si>
  <si>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</si>
  <si>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</si>
  <si>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</si>
  <si>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</si>
  <si>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</si>
  <si>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</si>
  <si>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</si>
  <si>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</si>
  <si>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</si>
  <si>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</si>
  <si>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</si>
  <si>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</si>
  <si>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</si>
  <si>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</si>
  <si>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</si>
  <si>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</si>
  <si>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</si>
  <si>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</si>
  <si>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</si>
  <si>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</si>
  <si>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</si>
  <si>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</si>
  <si>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</si>
  <si>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</si>
  <si>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</si>
  <si>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</si>
  <si>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</si>
  <si>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</si>
  <si>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</si>
  <si>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</si>
  <si>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</si>
  <si>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</si>
  <si>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</si>
  <si>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</si>
  <si>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</si>
  <si>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</si>
  <si>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</si>
  <si>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>Small Group meeting #1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</si>
  <si>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</si>
  <si>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</si>
  <si>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</si>
  <si>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</si>
  <si>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</si>
  <si>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</si>
  <si>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</si>
  <si>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t>Small Group meeting #3</t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</si>
  <si>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</si>
  <si>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</si>
  <si>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</si>
  <si>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</si>
  <si>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</si>
  <si>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</si>
  <si>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</si>
  <si>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</si>
  <si>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</si>
  <si>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</si>
  <si>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</si>
  <si>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</si>
  <si>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</si>
  <si>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</si>
  <si>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</si>
  <si>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</si>
  <si>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</si>
  <si>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</si>
  <si>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</si>
  <si>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</si>
  <si>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</si>
  <si>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</si>
  <si>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</si>
  <si>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</si>
  <si>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</si>
  <si>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</si>
  <si>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</si>
  <si>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</si>
  <si>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</si>
  <si>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</si>
  <si>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</si>
  <si>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</si>
  <si>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</si>
  <si>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</si>
  <si>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</si>
  <si>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</si>
  <si>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</si>
  <si>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</si>
  <si>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</si>
  <si>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</si>
  <si>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</si>
  <si>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</si>
  <si>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</si>
  <si>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</si>
  <si>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</si>
  <si>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</si>
  <si>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</si>
  <si>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</si>
  <si>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</si>
  <si>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</si>
  <si>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t>Pre VSR IWT Assessment (cont.)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</si>
  <si>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</si>
  <si>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</si>
  <si>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</si>
  <si>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</si>
  <si>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</si>
  <si>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</si>
  <si>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</si>
  <si>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</si>
  <si>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</si>
  <si>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 (cont.)</t>
    </r>
  </si>
  <si>
    <t>Activity TBD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</si>
  <si>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</si>
  <si>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</si>
  <si>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</si>
  <si>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</si>
  <si>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 (cont.)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</si>
  <si>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(cont).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</si>
  <si>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 (cont.)</t>
    </r>
  </si>
  <si>
    <t>Small Group meeting #2</t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</si>
  <si>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</si>
  <si>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(cont).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</si>
  <si>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</si>
  <si>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 (cont.)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</si>
  <si>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</si>
  <si>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</si>
  <si>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t>Small Group #4</t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</si>
  <si>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</si>
  <si>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t>Mountain Daylight Time</t>
  </si>
  <si>
    <t>Central Daylight Time</t>
  </si>
  <si>
    <t>Core Training Hours Start - 8:00</t>
  </si>
  <si>
    <t>Core Training Hours Start - 9:00</t>
  </si>
  <si>
    <t>4:15 - 4:30PM</t>
  </si>
  <si>
    <t>5:15 - 5:30PM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</si>
  <si>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</si>
  <si>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</si>
  <si>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</si>
  <si>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</si>
  <si>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</si>
  <si>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</si>
  <si>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</si>
  <si>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</si>
  <si>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r>
      <t xml:space="preserve">Collins </t>
    </r>
    <r>
      <rPr>
        <sz val="12"/>
        <rFont val="Arial"/>
        <family val="2"/>
      </rPr>
      <t>| SubDev eCase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</si>
</sst>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A14" sqref="A14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53" t="s">
        <v>10</v>
      </c>
    </row>
    <row r="2" spans="1:1" ht="30" customHeight="1" x14ac:dyDescent="0.3">
      <c r="A2" s="53" t="s">
        <v>14</v>
      </c>
    </row>
    <row r="3" spans="1:1" ht="30" customHeight="1" x14ac:dyDescent="0.3">
      <c r="A3" s="69" t="s">
        <v>9</v>
      </c>
    </row>
    <row r="4" spans="1:1" ht="30" customHeight="1" x14ac:dyDescent="0.3">
      <c r="A4" s="70"/>
    </row>
    <row r="5" spans="1:1" ht="30" customHeight="1" x14ac:dyDescent="0.3">
      <c r="A5" s="44" t="s">
        <v>8</v>
      </c>
    </row>
    <row r="6" spans="1:1" ht="30" customHeight="1" x14ac:dyDescent="0.3">
      <c r="A6" s="66" t="s">
        <v>17</v>
      </c>
    </row>
    <row r="7" spans="1:1" ht="30" customHeight="1" x14ac:dyDescent="0.3">
      <c r="A7" s="67"/>
    </row>
    <row r="8" spans="1:1" ht="30" customHeight="1" x14ac:dyDescent="0.3">
      <c r="A8" s="67"/>
    </row>
    <row r="9" spans="1:1" ht="30" customHeight="1" x14ac:dyDescent="0.3">
      <c r="A9" s="68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opLeftCell="A11" zoomScale="70" zoomScaleNormal="70" workbookViewId="0">
      <selection sqref="A1:B37"/>
    </sheetView>
  </sheetViews>
  <sheetFormatPr defaultColWidth="50.88671875" defaultRowHeight="15" x14ac:dyDescent="0.25"/>
  <cols>
    <col min="1" max="1" width="24.5546875" style="32" customWidth="1"/>
    <col min="2" max="2" width="24.77734375" style="32" customWidth="1"/>
    <col min="3" max="3" width="40.77734375" style="32" customWidth="1"/>
    <col min="4" max="7" width="40.5546875" style="32" customWidth="1"/>
    <col min="8" max="8" width="40.77734375" style="32" customWidth="1"/>
    <col min="9" max="9" width="21.88671875" style="32" customWidth="1"/>
    <col min="10" max="10" width="33.44140625" style="32" customWidth="1"/>
    <col min="11" max="16384" width="50.88671875" style="32"/>
  </cols>
  <sheetData>
    <row r="1" spans="1:20" ht="25.05" customHeight="1" x14ac:dyDescent="0.3">
      <c r="A1" s="79" t="s">
        <v>148</v>
      </c>
      <c r="B1" s="81" t="s">
        <v>149</v>
      </c>
      <c r="C1" s="50" t="s">
        <v>0</v>
      </c>
      <c r="D1" s="36" t="s">
        <v>1</v>
      </c>
      <c r="E1" s="36" t="s">
        <v>2</v>
      </c>
      <c r="F1" s="37" t="s">
        <v>3</v>
      </c>
      <c r="G1" s="38" t="s">
        <v>4</v>
      </c>
    </row>
    <row r="2" spans="1:20" ht="25.05" customHeight="1" x14ac:dyDescent="0.25">
      <c r="A2" s="80"/>
      <c r="B2" s="82"/>
      <c r="C2" s="49">
        <v>45362</v>
      </c>
      <c r="D2" s="39">
        <f>C2+1</f>
        <v>45363</v>
      </c>
      <c r="E2" s="39">
        <f>D2+1</f>
        <v>45364</v>
      </c>
      <c r="F2" s="40">
        <f>E2+1</f>
        <v>45365</v>
      </c>
      <c r="G2" s="5">
        <f>F2+1</f>
        <v>45366</v>
      </c>
      <c r="I2" s="33"/>
      <c r="J2" s="71" t="s">
        <v>154</v>
      </c>
      <c r="K2" s="71"/>
      <c r="L2" s="71" t="s">
        <v>155</v>
      </c>
      <c r="M2" s="71"/>
      <c r="N2" s="71" t="s">
        <v>156</v>
      </c>
      <c r="O2" s="71"/>
      <c r="P2" s="71" t="s">
        <v>157</v>
      </c>
      <c r="Q2" s="71"/>
      <c r="R2" s="71" t="s">
        <v>158</v>
      </c>
      <c r="S2" s="71"/>
      <c r="T2" s="71" t="s">
        <v>159</v>
      </c>
    </row>
    <row r="3" spans="1:20" ht="30" customHeight="1" thickBot="1" x14ac:dyDescent="0.3">
      <c r="A3" s="6" t="s">
        <v>150</v>
      </c>
      <c r="B3" s="6" t="s">
        <v>151</v>
      </c>
      <c r="C3" s="7" t="s">
        <v>6</v>
      </c>
      <c r="D3" s="7" t="s">
        <v>6</v>
      </c>
      <c r="E3" s="7" t="s">
        <v>6</v>
      </c>
      <c r="F3" s="7" t="s">
        <v>6</v>
      </c>
      <c r="G3" s="7" t="s">
        <v>6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72"/>
    </row>
    <row r="4" spans="1:20" ht="30" customHeight="1" x14ac:dyDescent="0.25">
      <c r="A4" s="8">
        <v>0.33333333333333298</v>
      </c>
      <c r="B4" s="8">
        <v>0.375</v>
      </c>
      <c r="C4" s="105" t="s">
        <v>94</v>
      </c>
      <c r="D4" s="48" t="s">
        <v>7</v>
      </c>
      <c r="E4" s="30" t="s">
        <v>7</v>
      </c>
      <c r="F4" s="30" t="s">
        <v>7</v>
      </c>
      <c r="G4" s="30" t="s">
        <v>7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25">
      <c r="A5" s="8">
        <v>0.34375</v>
      </c>
      <c r="B5" s="8">
        <v>0.38541666666666702</v>
      </c>
      <c r="C5" s="106"/>
      <c r="D5" s="66" t="s">
        <v>11</v>
      </c>
      <c r="E5" s="66" t="s">
        <v>67</v>
      </c>
      <c r="F5" s="76" t="s">
        <v>80</v>
      </c>
      <c r="G5" s="103" t="s">
        <v>133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25">
      <c r="A6" s="8">
        <v>0.35416666666666702</v>
      </c>
      <c r="B6" s="8">
        <v>0.39583333333333298</v>
      </c>
      <c r="C6" s="90" t="s">
        <v>91</v>
      </c>
      <c r="D6" s="84"/>
      <c r="E6" s="67"/>
      <c r="F6" s="89"/>
      <c r="G6" s="103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25">
      <c r="A7" s="8">
        <v>0.36458333333333298</v>
      </c>
      <c r="B7" s="8">
        <v>0.40625</v>
      </c>
      <c r="C7" s="91"/>
      <c r="D7" s="84"/>
      <c r="E7" s="84"/>
      <c r="F7" s="89"/>
      <c r="G7" s="103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25">
      <c r="A8" s="8">
        <v>0.375</v>
      </c>
      <c r="B8" s="8">
        <v>0.41666666666666702</v>
      </c>
      <c r="C8" s="92"/>
      <c r="D8" s="84"/>
      <c r="E8" s="84"/>
      <c r="F8" s="89"/>
      <c r="G8" s="103"/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25">
      <c r="A9" s="8">
        <v>0.38541666666666702</v>
      </c>
      <c r="B9" s="8">
        <v>0.42708333333333298</v>
      </c>
      <c r="C9" s="66" t="s">
        <v>15</v>
      </c>
      <c r="D9" s="54" t="s">
        <v>101</v>
      </c>
      <c r="E9" s="84"/>
      <c r="F9" s="89"/>
      <c r="G9" s="103"/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25">
      <c r="A10" s="8">
        <v>0.39583333333333298</v>
      </c>
      <c r="B10" s="8">
        <v>0.4375</v>
      </c>
      <c r="C10" s="68"/>
      <c r="D10" s="107" t="s">
        <v>16</v>
      </c>
      <c r="E10" s="84"/>
      <c r="F10" s="89"/>
      <c r="G10" s="83" t="s">
        <v>103</v>
      </c>
    </row>
    <row r="11" spans="1:20" ht="30" customHeight="1" x14ac:dyDescent="0.25">
      <c r="A11" s="8">
        <v>0.40625</v>
      </c>
      <c r="B11" s="8">
        <v>0.44791666666666702</v>
      </c>
      <c r="C11" s="108" t="s">
        <v>20</v>
      </c>
      <c r="D11" s="107"/>
      <c r="E11" s="97"/>
      <c r="F11" s="89"/>
      <c r="G11" s="93"/>
    </row>
    <row r="12" spans="1:20" ht="30" customHeight="1" x14ac:dyDescent="0.25">
      <c r="A12" s="8">
        <v>0.41666666666666702</v>
      </c>
      <c r="B12" s="8">
        <v>0.45833333333333298</v>
      </c>
      <c r="C12" s="84"/>
      <c r="D12" s="66" t="s">
        <v>18</v>
      </c>
      <c r="E12" s="66" t="s">
        <v>83</v>
      </c>
      <c r="F12" s="89"/>
      <c r="G12" s="93"/>
    </row>
    <row r="13" spans="1:20" ht="30" customHeight="1" x14ac:dyDescent="0.25">
      <c r="A13" s="8">
        <v>0.42708333333333298</v>
      </c>
      <c r="B13" s="8">
        <v>0.46875</v>
      </c>
      <c r="C13" s="76" t="s">
        <v>93</v>
      </c>
      <c r="D13" s="67"/>
      <c r="E13" s="101"/>
      <c r="F13" s="89"/>
      <c r="G13" s="93"/>
    </row>
    <row r="14" spans="1:20" ht="30" customHeight="1" x14ac:dyDescent="0.25">
      <c r="A14" s="8">
        <v>0.4375</v>
      </c>
      <c r="B14" s="8">
        <v>0.47916666666666702</v>
      </c>
      <c r="C14" s="89"/>
      <c r="D14" s="67"/>
      <c r="E14" s="76" t="s">
        <v>92</v>
      </c>
      <c r="F14" s="89"/>
      <c r="G14" s="93"/>
    </row>
    <row r="15" spans="1:20" ht="30" customHeight="1" x14ac:dyDescent="0.25">
      <c r="A15" s="8">
        <v>0.44791666666666702</v>
      </c>
      <c r="B15" s="8">
        <v>0.48958333333333298</v>
      </c>
      <c r="C15" s="88"/>
      <c r="D15" s="67"/>
      <c r="E15" s="88"/>
      <c r="F15" s="88"/>
      <c r="G15" s="104"/>
    </row>
    <row r="16" spans="1:20" ht="30" customHeight="1" x14ac:dyDescent="0.25">
      <c r="A16" s="8">
        <v>0.45833333333333298</v>
      </c>
      <c r="B16" s="8">
        <v>0.5</v>
      </c>
      <c r="C16" s="73" t="s">
        <v>12</v>
      </c>
      <c r="D16" s="73" t="s">
        <v>12</v>
      </c>
      <c r="E16" s="73" t="s">
        <v>12</v>
      </c>
      <c r="F16" s="73" t="s">
        <v>12</v>
      </c>
      <c r="G16" s="73" t="s">
        <v>12</v>
      </c>
    </row>
    <row r="17" spans="1:15" ht="30" customHeight="1" x14ac:dyDescent="0.25">
      <c r="A17" s="8">
        <v>0.46875</v>
      </c>
      <c r="B17" s="8">
        <v>0.51041666666666696</v>
      </c>
      <c r="C17" s="74"/>
      <c r="D17" s="74"/>
      <c r="E17" s="74"/>
      <c r="F17" s="74"/>
      <c r="G17" s="74"/>
    </row>
    <row r="18" spans="1:15" ht="30" customHeight="1" x14ac:dyDescent="0.25">
      <c r="A18" s="8">
        <v>0.47916666666666702</v>
      </c>
      <c r="B18" s="8">
        <v>0.52083333333333304</v>
      </c>
      <c r="C18" s="75" t="s">
        <v>13</v>
      </c>
      <c r="D18" s="75" t="s">
        <v>13</v>
      </c>
      <c r="E18" s="75" t="s">
        <v>13</v>
      </c>
      <c r="F18" s="75" t="s">
        <v>13</v>
      </c>
      <c r="G18" s="75" t="s">
        <v>13</v>
      </c>
    </row>
    <row r="19" spans="1:15" ht="30" customHeight="1" x14ac:dyDescent="0.25">
      <c r="A19" s="8">
        <v>0.48958333333333398</v>
      </c>
      <c r="B19" s="8">
        <v>0.53125</v>
      </c>
      <c r="C19" s="75"/>
      <c r="D19" s="75"/>
      <c r="E19" s="75"/>
      <c r="F19" s="75"/>
      <c r="G19" s="75"/>
    </row>
    <row r="20" spans="1:15" ht="30" customHeight="1" x14ac:dyDescent="0.25">
      <c r="A20" s="8">
        <v>0.5</v>
      </c>
      <c r="B20" s="8">
        <v>0.54166666666666596</v>
      </c>
      <c r="C20" s="76" t="s">
        <v>130</v>
      </c>
      <c r="D20" s="66" t="s">
        <v>78</v>
      </c>
      <c r="E20" s="76" t="s">
        <v>132</v>
      </c>
      <c r="F20" s="43" t="s">
        <v>21</v>
      </c>
      <c r="G20" s="83" t="s">
        <v>134</v>
      </c>
    </row>
    <row r="21" spans="1:15" ht="30" customHeight="1" x14ac:dyDescent="0.25">
      <c r="A21" s="8">
        <v>0.51041666666666696</v>
      </c>
      <c r="B21" s="8">
        <v>0.55208333333333304</v>
      </c>
      <c r="C21" s="89"/>
      <c r="D21" s="67"/>
      <c r="E21" s="89"/>
      <c r="F21" s="55" t="s">
        <v>129</v>
      </c>
      <c r="G21" s="93"/>
    </row>
    <row r="22" spans="1:15" ht="30" customHeight="1" x14ac:dyDescent="0.25">
      <c r="A22" s="8">
        <v>0.52083333333333404</v>
      </c>
      <c r="B22" s="8">
        <v>0.5625</v>
      </c>
      <c r="C22" s="89"/>
      <c r="D22" s="67"/>
      <c r="E22" s="89"/>
      <c r="F22" s="66" t="s">
        <v>23</v>
      </c>
      <c r="G22" s="76" t="s">
        <v>95</v>
      </c>
    </row>
    <row r="23" spans="1:15" ht="30" customHeight="1" x14ac:dyDescent="0.25">
      <c r="A23" s="8">
        <v>0.531250000000001</v>
      </c>
      <c r="B23" s="8">
        <v>0.57291666666666696</v>
      </c>
      <c r="C23" s="85" t="s">
        <v>24</v>
      </c>
      <c r="D23" s="67"/>
      <c r="E23" s="89"/>
      <c r="F23" s="97"/>
      <c r="G23" s="89"/>
    </row>
    <row r="24" spans="1:15" ht="30" customHeight="1" x14ac:dyDescent="0.25">
      <c r="A24" s="8">
        <v>0.54166666666666696</v>
      </c>
      <c r="B24" s="8">
        <v>0.58333333333333304</v>
      </c>
      <c r="C24" s="86"/>
      <c r="D24" s="67"/>
      <c r="E24" s="89"/>
      <c r="F24" s="66" t="s">
        <v>82</v>
      </c>
      <c r="G24" s="76" t="s">
        <v>61</v>
      </c>
    </row>
    <row r="25" spans="1:15" ht="30" customHeight="1" x14ac:dyDescent="0.25">
      <c r="A25" s="8">
        <v>0.55208333333333404</v>
      </c>
      <c r="B25" s="8">
        <v>0.59375</v>
      </c>
      <c r="C25" s="86"/>
      <c r="D25" s="67"/>
      <c r="E25" s="89"/>
      <c r="F25" s="101"/>
      <c r="G25" s="89"/>
    </row>
    <row r="26" spans="1:15" ht="30" customHeight="1" x14ac:dyDescent="0.25">
      <c r="A26" s="8">
        <v>0.562500000000001</v>
      </c>
      <c r="B26" s="8">
        <v>0.60416666666666696</v>
      </c>
      <c r="C26" s="86"/>
      <c r="D26" s="67"/>
      <c r="E26" s="89"/>
      <c r="F26" s="96" t="s">
        <v>102</v>
      </c>
      <c r="G26" s="89"/>
    </row>
    <row r="27" spans="1:15" ht="30" customHeight="1" x14ac:dyDescent="0.25">
      <c r="A27" s="8">
        <v>0.57291666666666696</v>
      </c>
      <c r="B27" s="8">
        <v>0.61458333333333304</v>
      </c>
      <c r="C27" s="86"/>
      <c r="D27" s="102" t="s">
        <v>79</v>
      </c>
      <c r="E27" s="88"/>
      <c r="F27" s="97"/>
      <c r="G27" s="98" t="s">
        <v>96</v>
      </c>
    </row>
    <row r="28" spans="1:15" ht="30" customHeight="1" x14ac:dyDescent="0.25">
      <c r="A28" s="8">
        <v>0.58333333333333304</v>
      </c>
      <c r="B28" s="8">
        <v>0.625</v>
      </c>
      <c r="C28" s="87"/>
      <c r="D28" s="97"/>
      <c r="E28" s="83" t="s">
        <v>104</v>
      </c>
      <c r="F28" s="76" t="s">
        <v>36</v>
      </c>
      <c r="G28" s="99"/>
    </row>
    <row r="29" spans="1:15" ht="30" customHeight="1" x14ac:dyDescent="0.25">
      <c r="A29" s="8">
        <v>0.593750000000001</v>
      </c>
      <c r="B29" s="8">
        <v>0.63541666666666696</v>
      </c>
      <c r="C29" s="83" t="s">
        <v>90</v>
      </c>
      <c r="D29" s="76" t="s">
        <v>81</v>
      </c>
      <c r="E29" s="93"/>
      <c r="F29" s="89"/>
      <c r="G29" s="99"/>
    </row>
    <row r="30" spans="1:15" ht="30" customHeight="1" x14ac:dyDescent="0.25">
      <c r="A30" s="8">
        <v>0.60416666666666696</v>
      </c>
      <c r="B30" s="8">
        <v>0.64583333333333304</v>
      </c>
      <c r="C30" s="84"/>
      <c r="D30" s="89"/>
      <c r="E30" s="93"/>
      <c r="F30" s="89"/>
      <c r="G30" s="99"/>
    </row>
    <row r="31" spans="1:15" ht="30" customHeight="1" x14ac:dyDescent="0.25">
      <c r="A31" s="8">
        <v>0.61458333333333404</v>
      </c>
      <c r="B31" s="8">
        <v>0.65625</v>
      </c>
      <c r="C31" s="84"/>
      <c r="D31" s="89"/>
      <c r="E31" s="93"/>
      <c r="F31" s="89"/>
      <c r="G31" s="99"/>
    </row>
    <row r="32" spans="1:15" ht="30" customHeight="1" x14ac:dyDescent="0.25">
      <c r="A32" s="8">
        <v>0.625000000000001</v>
      </c>
      <c r="B32" s="8">
        <v>0.66666666666666696</v>
      </c>
      <c r="C32" s="84"/>
      <c r="D32" s="89"/>
      <c r="E32" s="93"/>
      <c r="F32" s="89"/>
      <c r="G32" s="100"/>
      <c r="O32" s="94" t="s">
        <v>22</v>
      </c>
    </row>
    <row r="33" spans="1:15" ht="30" customHeight="1" x14ac:dyDescent="0.25">
      <c r="A33" s="8">
        <v>0.63541666666666696</v>
      </c>
      <c r="B33" s="8">
        <v>0.67708333333333304</v>
      </c>
      <c r="C33" s="84"/>
      <c r="D33" s="89"/>
      <c r="E33" s="93"/>
      <c r="F33" s="89"/>
      <c r="G33" s="76" t="s">
        <v>62</v>
      </c>
      <c r="O33" s="95"/>
    </row>
    <row r="34" spans="1:15" ht="30" customHeight="1" x14ac:dyDescent="0.25">
      <c r="A34" s="8">
        <v>0.64583333333333404</v>
      </c>
      <c r="B34" s="8">
        <v>0.6875</v>
      </c>
      <c r="C34" s="76" t="s">
        <v>131</v>
      </c>
      <c r="D34" s="89"/>
      <c r="E34" s="93"/>
      <c r="F34" s="89"/>
      <c r="G34" s="77"/>
      <c r="O34" s="95"/>
    </row>
    <row r="35" spans="1:15" ht="30" customHeight="1" x14ac:dyDescent="0.25">
      <c r="A35" s="8">
        <v>0.656250000000001</v>
      </c>
      <c r="B35" s="8">
        <v>0.69791666666666696</v>
      </c>
      <c r="C35" s="88"/>
      <c r="D35" s="89"/>
      <c r="E35" s="66" t="s">
        <v>19</v>
      </c>
      <c r="F35" s="89"/>
      <c r="G35" s="78"/>
      <c r="O35" s="95"/>
    </row>
    <row r="36" spans="1:15" ht="30" customHeight="1" x14ac:dyDescent="0.25">
      <c r="A36" s="8">
        <v>0.66666666666666696</v>
      </c>
      <c r="B36" s="8">
        <v>0.70833333333333304</v>
      </c>
      <c r="C36" s="57" t="s">
        <v>22</v>
      </c>
      <c r="D36" s="88"/>
      <c r="E36" s="68"/>
      <c r="F36" s="88"/>
      <c r="G36" s="45" t="s">
        <v>22</v>
      </c>
      <c r="H36" s="16"/>
      <c r="O36" s="95"/>
    </row>
    <row r="37" spans="1:15" ht="30" customHeight="1" x14ac:dyDescent="0.3">
      <c r="A37" s="9" t="s">
        <v>152</v>
      </c>
      <c r="B37" s="9" t="s">
        <v>153</v>
      </c>
      <c r="C37" s="31" t="s">
        <v>25</v>
      </c>
      <c r="D37" s="31" t="s">
        <v>25</v>
      </c>
      <c r="E37" s="31" t="s">
        <v>25</v>
      </c>
      <c r="F37" s="31" t="s">
        <v>25</v>
      </c>
      <c r="G37" s="42" t="s">
        <v>25</v>
      </c>
      <c r="H37" s="16"/>
    </row>
    <row r="38" spans="1:15" ht="15.6" thickBot="1" x14ac:dyDescent="0.3"/>
    <row r="39" spans="1:15" s="29" customFormat="1" ht="59.4" customHeight="1" thickBot="1" x14ac:dyDescent="0.3">
      <c r="A39" s="12" t="s">
        <v>26</v>
      </c>
      <c r="B39" s="13" t="s">
        <v>27</v>
      </c>
      <c r="C39" s="23" t="s">
        <v>28</v>
      </c>
      <c r="D39" s="14" t="s">
        <v>29</v>
      </c>
      <c r="E39" s="24" t="s">
        <v>30</v>
      </c>
      <c r="F39" s="21" t="s">
        <v>31</v>
      </c>
      <c r="H39" s="32"/>
      <c r="I39" s="32"/>
      <c r="J39" s="32"/>
    </row>
    <row r="40" spans="1:15" ht="15.6" thickBot="1" x14ac:dyDescent="0.3">
      <c r="A40" s="16"/>
      <c r="B40" s="16"/>
      <c r="C40" s="16"/>
      <c r="D40" s="16"/>
      <c r="E40" s="16"/>
      <c r="F40" s="16"/>
    </row>
    <row r="41" spans="1:15" ht="61.2" customHeight="1" thickBot="1" x14ac:dyDescent="0.3">
      <c r="A41" s="16"/>
      <c r="B41" s="17" t="s">
        <v>5</v>
      </c>
      <c r="C41" s="27" t="s">
        <v>32</v>
      </c>
      <c r="D41" s="26" t="s">
        <v>33</v>
      </c>
      <c r="E41" s="20" t="s">
        <v>34</v>
      </c>
      <c r="F41" s="22" t="s">
        <v>35</v>
      </c>
    </row>
  </sheetData>
  <mergeCells count="52">
    <mergeCell ref="G5:G9"/>
    <mergeCell ref="G10:G15"/>
    <mergeCell ref="E14:E15"/>
    <mergeCell ref="C4:C5"/>
    <mergeCell ref="E12:E13"/>
    <mergeCell ref="E5:E11"/>
    <mergeCell ref="F5:F15"/>
    <mergeCell ref="C13:C15"/>
    <mergeCell ref="D10:D11"/>
    <mergeCell ref="D12:D15"/>
    <mergeCell ref="C9:C10"/>
    <mergeCell ref="C11:C12"/>
    <mergeCell ref="D20:D26"/>
    <mergeCell ref="D27:D28"/>
    <mergeCell ref="D16:D17"/>
    <mergeCell ref="D18:D19"/>
    <mergeCell ref="D5:D8"/>
    <mergeCell ref="O32:O36"/>
    <mergeCell ref="G16:G17"/>
    <mergeCell ref="G18:G19"/>
    <mergeCell ref="F16:F17"/>
    <mergeCell ref="F18:F19"/>
    <mergeCell ref="F26:F27"/>
    <mergeCell ref="F28:F36"/>
    <mergeCell ref="G22:G23"/>
    <mergeCell ref="G24:G26"/>
    <mergeCell ref="G27:G32"/>
    <mergeCell ref="G20:G21"/>
    <mergeCell ref="F22:F23"/>
    <mergeCell ref="F24:F25"/>
    <mergeCell ref="E16:E17"/>
    <mergeCell ref="E18:E19"/>
    <mergeCell ref="G33:G35"/>
    <mergeCell ref="A1:A2"/>
    <mergeCell ref="B1:B2"/>
    <mergeCell ref="C29:C33"/>
    <mergeCell ref="C23:C28"/>
    <mergeCell ref="C34:C35"/>
    <mergeCell ref="C20:C22"/>
    <mergeCell ref="C16:C17"/>
    <mergeCell ref="C18:C19"/>
    <mergeCell ref="C6:C8"/>
    <mergeCell ref="E28:E34"/>
    <mergeCell ref="D29:D36"/>
    <mergeCell ref="E35:E36"/>
    <mergeCell ref="E20:E27"/>
    <mergeCell ref="T2:T3"/>
    <mergeCell ref="J2:K2"/>
    <mergeCell ref="L2:M2"/>
    <mergeCell ref="N2:O2"/>
    <mergeCell ref="P2:Q2"/>
    <mergeCell ref="R2:S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T51"/>
  <sheetViews>
    <sheetView zoomScale="70" zoomScaleNormal="70" zoomScaleSheetLayoutView="80" workbookViewId="0">
      <selection sqref="A1:B37"/>
    </sheetView>
  </sheetViews>
  <sheetFormatPr defaultColWidth="35.88671875" defaultRowHeight="15" x14ac:dyDescent="0.25"/>
  <cols>
    <col min="1" max="1" width="24.77734375" style="32" customWidth="1"/>
    <col min="2" max="2" width="24.77734375" style="16" customWidth="1"/>
    <col min="3" max="3" width="40.77734375" style="16" customWidth="1"/>
    <col min="4" max="5" width="40.5546875" style="16" customWidth="1"/>
    <col min="6" max="7" width="40.5546875" style="29" customWidth="1"/>
    <col min="8" max="8" width="40.77734375" style="29" customWidth="1"/>
    <col min="9" max="9" width="16.109375" style="29" customWidth="1"/>
    <col min="10" max="10" width="20.88671875" style="29" customWidth="1"/>
    <col min="11" max="11" width="19.44140625" style="29" customWidth="1"/>
    <col min="12" max="16384" width="35.88671875" style="29"/>
  </cols>
  <sheetData>
    <row r="1" spans="1:20" ht="25.05" customHeight="1" x14ac:dyDescent="0.3">
      <c r="A1" s="79" t="s">
        <v>148</v>
      </c>
      <c r="B1" s="81" t="s">
        <v>149</v>
      </c>
      <c r="C1" s="38" t="s">
        <v>0</v>
      </c>
      <c r="D1" s="28" t="s">
        <v>1</v>
      </c>
      <c r="E1" s="28" t="s">
        <v>2</v>
      </c>
      <c r="F1" s="28" t="s">
        <v>3</v>
      </c>
      <c r="G1" s="1" t="s">
        <v>4</v>
      </c>
    </row>
    <row r="2" spans="1:20" ht="25.05" customHeight="1" x14ac:dyDescent="0.25">
      <c r="A2" s="80"/>
      <c r="B2" s="82"/>
      <c r="C2" s="51">
        <v>45369</v>
      </c>
      <c r="D2" s="5">
        <f>C2+1</f>
        <v>45370</v>
      </c>
      <c r="E2" s="5">
        <f>D2+1</f>
        <v>45371</v>
      </c>
      <c r="F2" s="5">
        <f>E2+1</f>
        <v>45372</v>
      </c>
      <c r="G2" s="4">
        <f>F2+1</f>
        <v>45373</v>
      </c>
      <c r="I2" s="33"/>
      <c r="J2" s="71" t="s">
        <v>154</v>
      </c>
      <c r="K2" s="71"/>
      <c r="L2" s="71" t="s">
        <v>155</v>
      </c>
      <c r="M2" s="71"/>
      <c r="N2" s="71" t="s">
        <v>156</v>
      </c>
      <c r="O2" s="71"/>
      <c r="P2" s="71" t="s">
        <v>157</v>
      </c>
      <c r="Q2" s="71"/>
      <c r="R2" s="71" t="s">
        <v>158</v>
      </c>
      <c r="S2" s="71"/>
      <c r="T2" s="71" t="s">
        <v>159</v>
      </c>
    </row>
    <row r="3" spans="1:20" ht="30" customHeight="1" thickBot="1" x14ac:dyDescent="0.3">
      <c r="A3" s="6" t="s">
        <v>150</v>
      </c>
      <c r="B3" s="6" t="s">
        <v>151</v>
      </c>
      <c r="C3" s="7" t="s">
        <v>6</v>
      </c>
      <c r="D3" s="7" t="s">
        <v>6</v>
      </c>
      <c r="E3" s="7" t="s">
        <v>6</v>
      </c>
      <c r="F3" s="7" t="s">
        <v>6</v>
      </c>
      <c r="G3" s="7" t="s">
        <v>6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72"/>
    </row>
    <row r="4" spans="1:20" ht="30" customHeight="1" x14ac:dyDescent="0.25">
      <c r="A4" s="8">
        <v>0.33333333333333298</v>
      </c>
      <c r="B4" s="8">
        <v>0.375</v>
      </c>
      <c r="C4" s="109" t="s">
        <v>63</v>
      </c>
      <c r="D4" s="30" t="s">
        <v>7</v>
      </c>
      <c r="E4" s="30" t="s">
        <v>7</v>
      </c>
      <c r="F4" s="30" t="s">
        <v>7</v>
      </c>
      <c r="G4" s="30" t="s">
        <v>7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25">
      <c r="A5" s="8">
        <v>0.34375</v>
      </c>
      <c r="B5" s="8">
        <v>0.38541666666666702</v>
      </c>
      <c r="C5" s="110"/>
      <c r="D5" s="83" t="s">
        <v>71</v>
      </c>
      <c r="E5" s="111" t="s">
        <v>70</v>
      </c>
      <c r="F5" s="83" t="s">
        <v>138</v>
      </c>
      <c r="G5" s="83" t="s">
        <v>140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25">
      <c r="A6" s="8">
        <v>0.35416666666666702</v>
      </c>
      <c r="B6" s="8">
        <v>0.39583333333333298</v>
      </c>
      <c r="C6" s="98" t="s">
        <v>135</v>
      </c>
      <c r="D6" s="93"/>
      <c r="E6" s="112"/>
      <c r="F6" s="104"/>
      <c r="G6" s="93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25">
      <c r="A7" s="8">
        <v>0.36458333333333298</v>
      </c>
      <c r="B7" s="8">
        <v>0.40625</v>
      </c>
      <c r="C7" s="99"/>
      <c r="D7" s="93"/>
      <c r="E7" s="112"/>
      <c r="F7" s="83" t="s">
        <v>97</v>
      </c>
      <c r="G7" s="93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25">
      <c r="A8" s="8">
        <v>0.375</v>
      </c>
      <c r="B8" s="8">
        <v>0.41666666666666702</v>
      </c>
      <c r="C8" s="115" t="s">
        <v>37</v>
      </c>
      <c r="D8" s="93"/>
      <c r="E8" s="112"/>
      <c r="F8" s="93"/>
      <c r="G8" s="98" t="s">
        <v>43</v>
      </c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25">
      <c r="A9" s="8">
        <v>0.38541666666666702</v>
      </c>
      <c r="B9" s="8">
        <v>0.42708333333333298</v>
      </c>
      <c r="C9" s="116"/>
      <c r="D9" s="93"/>
      <c r="E9" s="113"/>
      <c r="F9" s="93"/>
      <c r="G9" s="99"/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25">
      <c r="A10" s="8">
        <v>0.39583333333333298</v>
      </c>
      <c r="B10" s="8">
        <v>0.4375</v>
      </c>
      <c r="C10" s="117"/>
      <c r="D10" s="93"/>
      <c r="E10" s="113"/>
      <c r="F10" s="93"/>
      <c r="G10" s="99"/>
    </row>
    <row r="11" spans="1:20" ht="30" customHeight="1" x14ac:dyDescent="0.25">
      <c r="A11" s="8">
        <v>0.40625</v>
      </c>
      <c r="B11" s="8">
        <v>0.44791666666666702</v>
      </c>
      <c r="C11" s="83" t="s">
        <v>105</v>
      </c>
      <c r="D11" s="93"/>
      <c r="E11" s="113"/>
      <c r="F11" s="93"/>
      <c r="G11" s="99"/>
    </row>
    <row r="12" spans="1:20" ht="30" customHeight="1" x14ac:dyDescent="0.25">
      <c r="A12" s="8">
        <v>0.41666666666666702</v>
      </c>
      <c r="B12" s="8">
        <v>0.45833333333333298</v>
      </c>
      <c r="C12" s="93"/>
      <c r="D12" s="93"/>
      <c r="E12" s="113"/>
      <c r="F12" s="93"/>
      <c r="G12" s="99"/>
    </row>
    <row r="13" spans="1:20" ht="30" customHeight="1" x14ac:dyDescent="0.25">
      <c r="A13" s="8">
        <v>0.42708333333333298</v>
      </c>
      <c r="B13" s="8">
        <v>0.46875</v>
      </c>
      <c r="C13" s="93"/>
      <c r="D13" s="93"/>
      <c r="E13" s="113"/>
      <c r="F13" s="93"/>
      <c r="G13" s="99"/>
    </row>
    <row r="14" spans="1:20" ht="30" customHeight="1" x14ac:dyDescent="0.25">
      <c r="A14" s="8">
        <v>0.4375</v>
      </c>
      <c r="B14" s="8">
        <v>0.47916666666666702</v>
      </c>
      <c r="C14" s="93"/>
      <c r="D14" s="93"/>
      <c r="E14" s="113"/>
      <c r="F14" s="93"/>
      <c r="G14" s="99"/>
    </row>
    <row r="15" spans="1:20" ht="30" customHeight="1" x14ac:dyDescent="0.25">
      <c r="A15" s="8">
        <v>0.44791666666666702</v>
      </c>
      <c r="B15" s="8">
        <v>0.48958333333333298</v>
      </c>
      <c r="C15" s="93"/>
      <c r="D15" s="56" t="s">
        <v>39</v>
      </c>
      <c r="E15" s="114"/>
      <c r="F15" s="104"/>
      <c r="G15" s="100"/>
    </row>
    <row r="16" spans="1:20" ht="30" customHeight="1" x14ac:dyDescent="0.25">
      <c r="A16" s="8">
        <v>0.45833333333333298</v>
      </c>
      <c r="B16" s="8">
        <v>0.5</v>
      </c>
      <c r="C16" s="73" t="s">
        <v>12</v>
      </c>
      <c r="D16" s="73" t="s">
        <v>12</v>
      </c>
      <c r="E16" s="73" t="s">
        <v>12</v>
      </c>
      <c r="F16" s="73" t="s">
        <v>12</v>
      </c>
      <c r="G16" s="73" t="s">
        <v>12</v>
      </c>
      <c r="H16" s="16"/>
    </row>
    <row r="17" spans="1:8" ht="30" customHeight="1" x14ac:dyDescent="0.25">
      <c r="A17" s="8">
        <v>0.46875</v>
      </c>
      <c r="B17" s="8">
        <v>0.51041666666666696</v>
      </c>
      <c r="C17" s="74"/>
      <c r="D17" s="74"/>
      <c r="E17" s="74"/>
      <c r="F17" s="74"/>
      <c r="G17" s="74"/>
      <c r="H17" s="16"/>
    </row>
    <row r="18" spans="1:8" ht="30" customHeight="1" x14ac:dyDescent="0.25">
      <c r="A18" s="8">
        <v>0.47916666666666702</v>
      </c>
      <c r="B18" s="8">
        <v>0.52083333333333304</v>
      </c>
      <c r="C18" s="75" t="s">
        <v>13</v>
      </c>
      <c r="D18" s="75" t="s">
        <v>13</v>
      </c>
      <c r="E18" s="75" t="s">
        <v>13</v>
      </c>
      <c r="F18" s="75" t="s">
        <v>13</v>
      </c>
      <c r="G18" s="75" t="s">
        <v>13</v>
      </c>
      <c r="H18" s="16"/>
    </row>
    <row r="19" spans="1:8" ht="30" customHeight="1" x14ac:dyDescent="0.25">
      <c r="A19" s="8">
        <v>0.48958333333333398</v>
      </c>
      <c r="B19" s="8">
        <v>0.53125</v>
      </c>
      <c r="C19" s="75"/>
      <c r="D19" s="75"/>
      <c r="E19" s="75"/>
      <c r="F19" s="75"/>
      <c r="G19" s="75"/>
      <c r="H19" s="16"/>
    </row>
    <row r="20" spans="1:8" ht="30" customHeight="1" x14ac:dyDescent="0.25">
      <c r="A20" s="8">
        <v>0.5</v>
      </c>
      <c r="B20" s="8">
        <v>0.54166666666666596</v>
      </c>
      <c r="C20" s="83" t="s">
        <v>136</v>
      </c>
      <c r="D20" s="56" t="s">
        <v>137</v>
      </c>
      <c r="E20" s="66" t="s">
        <v>87</v>
      </c>
      <c r="F20" s="76" t="s">
        <v>139</v>
      </c>
      <c r="G20" s="115" t="s">
        <v>110</v>
      </c>
      <c r="H20" s="16"/>
    </row>
    <row r="21" spans="1:8" ht="30" customHeight="1" x14ac:dyDescent="0.25">
      <c r="A21" s="8">
        <v>0.51041666666666696</v>
      </c>
      <c r="B21" s="8">
        <v>0.55208333333333304</v>
      </c>
      <c r="C21" s="93"/>
      <c r="D21" s="66" t="s">
        <v>77</v>
      </c>
      <c r="E21" s="101"/>
      <c r="F21" s="89"/>
      <c r="G21" s="97"/>
      <c r="H21" s="16"/>
    </row>
    <row r="22" spans="1:8" ht="30" customHeight="1" x14ac:dyDescent="0.25">
      <c r="A22" s="8">
        <v>0.52083333333333404</v>
      </c>
      <c r="B22" s="8">
        <v>0.5625</v>
      </c>
      <c r="C22" s="93"/>
      <c r="D22" s="67"/>
      <c r="E22" s="98" t="s">
        <v>40</v>
      </c>
      <c r="F22" s="89"/>
      <c r="G22" s="83" t="s">
        <v>108</v>
      </c>
      <c r="H22" s="16"/>
    </row>
    <row r="23" spans="1:8" ht="30" customHeight="1" x14ac:dyDescent="0.25">
      <c r="A23" s="8">
        <v>0.531250000000001</v>
      </c>
      <c r="B23" s="8">
        <v>0.57291666666666696</v>
      </c>
      <c r="C23" s="93"/>
      <c r="D23" s="67"/>
      <c r="E23" s="99"/>
      <c r="F23" s="98" t="s">
        <v>38</v>
      </c>
      <c r="G23" s="93"/>
    </row>
    <row r="24" spans="1:8" ht="30" customHeight="1" x14ac:dyDescent="0.25">
      <c r="A24" s="8">
        <v>0.54166666666666696</v>
      </c>
      <c r="B24" s="8">
        <v>0.58333333333333304</v>
      </c>
      <c r="C24" s="93"/>
      <c r="D24" s="67"/>
      <c r="E24" s="99"/>
      <c r="F24" s="99"/>
      <c r="G24" s="93"/>
    </row>
    <row r="25" spans="1:8" ht="30" customHeight="1" x14ac:dyDescent="0.25">
      <c r="A25" s="8">
        <v>0.55208333333333404</v>
      </c>
      <c r="B25" s="8">
        <v>0.59375</v>
      </c>
      <c r="C25" s="98" t="s">
        <v>107</v>
      </c>
      <c r="D25" s="67"/>
      <c r="E25" s="99"/>
      <c r="F25" s="99"/>
      <c r="G25" s="93"/>
      <c r="H25" s="16"/>
    </row>
    <row r="26" spans="1:8" ht="30" customHeight="1" x14ac:dyDescent="0.25">
      <c r="A26" s="8">
        <v>0.562500000000001</v>
      </c>
      <c r="B26" s="8">
        <v>0.60416666666666696</v>
      </c>
      <c r="C26" s="99"/>
      <c r="D26" s="67"/>
      <c r="E26" s="99"/>
      <c r="F26" s="99"/>
      <c r="G26" s="93"/>
      <c r="H26" s="16"/>
    </row>
    <row r="27" spans="1:8" ht="30" customHeight="1" x14ac:dyDescent="0.25">
      <c r="A27" s="8">
        <v>0.57291666666666696</v>
      </c>
      <c r="B27" s="8">
        <v>0.61458333333333304</v>
      </c>
      <c r="C27" s="99"/>
      <c r="D27" s="66" t="s">
        <v>41</v>
      </c>
      <c r="E27" s="99"/>
      <c r="F27" s="99"/>
      <c r="G27" s="93"/>
    </row>
    <row r="28" spans="1:8" ht="30" customHeight="1" x14ac:dyDescent="0.25">
      <c r="A28" s="8">
        <v>0.58333333333333304</v>
      </c>
      <c r="B28" s="8">
        <v>0.625</v>
      </c>
      <c r="C28" s="99"/>
      <c r="D28" s="84"/>
      <c r="E28" s="99"/>
      <c r="F28" s="99"/>
      <c r="G28" s="93"/>
    </row>
    <row r="29" spans="1:8" ht="30" customHeight="1" x14ac:dyDescent="0.25">
      <c r="A29" s="8">
        <v>0.593750000000001</v>
      </c>
      <c r="B29" s="8">
        <v>0.63541666666666696</v>
      </c>
      <c r="C29" s="99"/>
      <c r="D29" s="84"/>
      <c r="E29" s="99"/>
      <c r="F29" s="99"/>
      <c r="G29" s="93"/>
    </row>
    <row r="30" spans="1:8" ht="30" customHeight="1" x14ac:dyDescent="0.25">
      <c r="A30" s="8">
        <v>0.60416666666666696</v>
      </c>
      <c r="B30" s="8">
        <v>0.64583333333333304</v>
      </c>
      <c r="C30" s="99"/>
      <c r="D30" s="97"/>
      <c r="E30" s="100"/>
      <c r="F30" s="99"/>
      <c r="G30" s="66" t="s">
        <v>49</v>
      </c>
    </row>
    <row r="31" spans="1:8" ht="30" customHeight="1" x14ac:dyDescent="0.25">
      <c r="A31" s="8">
        <v>0.61458333333333404</v>
      </c>
      <c r="B31" s="8">
        <v>0.65625</v>
      </c>
      <c r="C31" s="99"/>
      <c r="D31" s="83" t="s">
        <v>99</v>
      </c>
      <c r="E31" s="115" t="s">
        <v>111</v>
      </c>
      <c r="F31" s="115" t="s">
        <v>109</v>
      </c>
      <c r="G31" s="120"/>
    </row>
    <row r="32" spans="1:8" ht="30" customHeight="1" x14ac:dyDescent="0.25">
      <c r="A32" s="8">
        <v>0.625000000000001</v>
      </c>
      <c r="B32" s="8">
        <v>0.66666666666666696</v>
      </c>
      <c r="C32" s="99"/>
      <c r="D32" s="93"/>
      <c r="E32" s="117"/>
      <c r="F32" s="97"/>
      <c r="G32" s="120"/>
    </row>
    <row r="33" spans="1:7" ht="30" customHeight="1" x14ac:dyDescent="0.25">
      <c r="A33" s="8">
        <v>0.63541666666666696</v>
      </c>
      <c r="B33" s="8">
        <v>0.67708333333333304</v>
      </c>
      <c r="C33" s="100"/>
      <c r="D33" s="93"/>
      <c r="E33" s="83" t="s">
        <v>98</v>
      </c>
      <c r="F33" s="83" t="s">
        <v>42</v>
      </c>
      <c r="G33" s="121"/>
    </row>
    <row r="34" spans="1:7" ht="30" customHeight="1" x14ac:dyDescent="0.25">
      <c r="A34" s="8">
        <v>0.64583333333333404</v>
      </c>
      <c r="B34" s="8">
        <v>0.6875</v>
      </c>
      <c r="C34" s="115" t="s">
        <v>106</v>
      </c>
      <c r="D34" s="93"/>
      <c r="E34" s="93"/>
      <c r="F34" s="93"/>
      <c r="G34" s="47" t="s">
        <v>64</v>
      </c>
    </row>
    <row r="35" spans="1:7" ht="30" customHeight="1" x14ac:dyDescent="0.25">
      <c r="A35" s="8">
        <v>0.656250000000001</v>
      </c>
      <c r="B35" s="8">
        <v>0.69791666666666696</v>
      </c>
      <c r="C35" s="84"/>
      <c r="D35" s="93"/>
      <c r="E35" s="93"/>
      <c r="F35" s="93"/>
      <c r="G35" s="118" t="s">
        <v>22</v>
      </c>
    </row>
    <row r="36" spans="1:7" ht="30" customHeight="1" x14ac:dyDescent="0.25">
      <c r="A36" s="8">
        <v>0.66666666666666696</v>
      </c>
      <c r="B36" s="8">
        <v>0.70833333333333304</v>
      </c>
      <c r="C36" s="57" t="s">
        <v>22</v>
      </c>
      <c r="D36" s="104"/>
      <c r="E36" s="104"/>
      <c r="F36" s="93"/>
      <c r="G36" s="119"/>
    </row>
    <row r="37" spans="1:7" ht="30" customHeight="1" x14ac:dyDescent="0.3">
      <c r="A37" s="9" t="s">
        <v>152</v>
      </c>
      <c r="B37" s="9" t="s">
        <v>153</v>
      </c>
      <c r="C37" s="31" t="s">
        <v>25</v>
      </c>
      <c r="D37" s="31" t="s">
        <v>25</v>
      </c>
      <c r="E37" s="31" t="s">
        <v>25</v>
      </c>
      <c r="F37" s="31" t="s">
        <v>25</v>
      </c>
      <c r="G37" s="31" t="s">
        <v>25</v>
      </c>
    </row>
    <row r="38" spans="1:7" ht="15.6" thickBot="1" x14ac:dyDescent="0.3">
      <c r="B38" s="46"/>
      <c r="D38" s="33"/>
      <c r="F38" s="16"/>
    </row>
    <row r="39" spans="1:7" ht="75.599999999999994" customHeight="1" thickBot="1" x14ac:dyDescent="0.3">
      <c r="A39" s="12" t="s">
        <v>26</v>
      </c>
      <c r="B39" s="13" t="s">
        <v>27</v>
      </c>
      <c r="C39" s="23" t="s">
        <v>28</v>
      </c>
      <c r="D39" s="14" t="s">
        <v>29</v>
      </c>
      <c r="E39" s="15" t="s">
        <v>30</v>
      </c>
      <c r="F39" s="21" t="s">
        <v>31</v>
      </c>
    </row>
    <row r="40" spans="1:7" ht="15.6" thickBot="1" x14ac:dyDescent="0.3">
      <c r="A40" s="16"/>
      <c r="F40" s="16"/>
    </row>
    <row r="41" spans="1:7" ht="72.599999999999994" customHeight="1" thickBot="1" x14ac:dyDescent="0.3">
      <c r="A41" s="16"/>
      <c r="B41" s="17" t="s">
        <v>5</v>
      </c>
      <c r="C41" s="18" t="s">
        <v>32</v>
      </c>
      <c r="D41" s="19" t="s">
        <v>33</v>
      </c>
      <c r="E41" s="20" t="s">
        <v>34</v>
      </c>
      <c r="F41" s="22" t="s">
        <v>35</v>
      </c>
    </row>
    <row r="42" spans="1:7" ht="21" customHeight="1" x14ac:dyDescent="0.25">
      <c r="D42" s="29"/>
      <c r="E42" s="29"/>
    </row>
    <row r="43" spans="1:7" x14ac:dyDescent="0.25">
      <c r="C43" s="34"/>
      <c r="D43" s="34"/>
      <c r="E43" s="35"/>
      <c r="F43" s="35"/>
    </row>
    <row r="44" spans="1:7" x14ac:dyDescent="0.25">
      <c r="E44" s="29"/>
    </row>
    <row r="45" spans="1:7" ht="21.6" customHeight="1" x14ac:dyDescent="0.25">
      <c r="E45" s="29"/>
    </row>
    <row r="46" spans="1:7" x14ac:dyDescent="0.25">
      <c r="E46" s="29"/>
    </row>
    <row r="47" spans="1:7" x14ac:dyDescent="0.25">
      <c r="E47" s="29"/>
    </row>
    <row r="48" spans="1:7" x14ac:dyDescent="0.25">
      <c r="E48" s="29"/>
    </row>
    <row r="50" spans="5:5" x14ac:dyDescent="0.25">
      <c r="E50" s="29"/>
    </row>
    <row r="51" spans="5:5" x14ac:dyDescent="0.25">
      <c r="E51" s="29"/>
    </row>
  </sheetData>
  <mergeCells count="46">
    <mergeCell ref="C34:C35"/>
    <mergeCell ref="D31:D36"/>
    <mergeCell ref="E20:E21"/>
    <mergeCell ref="E22:E30"/>
    <mergeCell ref="D16:D17"/>
    <mergeCell ref="E16:E17"/>
    <mergeCell ref="C16:C17"/>
    <mergeCell ref="C25:C33"/>
    <mergeCell ref="D21:D26"/>
    <mergeCell ref="D27:D30"/>
    <mergeCell ref="C18:C19"/>
    <mergeCell ref="D18:D19"/>
    <mergeCell ref="C20:C24"/>
    <mergeCell ref="E31:E32"/>
    <mergeCell ref="E33:E36"/>
    <mergeCell ref="G35:G36"/>
    <mergeCell ref="F23:F30"/>
    <mergeCell ref="F31:F32"/>
    <mergeCell ref="F33:F36"/>
    <mergeCell ref="F16:F17"/>
    <mergeCell ref="G20:G21"/>
    <mergeCell ref="F20:F22"/>
    <mergeCell ref="G22:G29"/>
    <mergeCell ref="G30:G33"/>
    <mergeCell ref="G16:G17"/>
    <mergeCell ref="G18:G19"/>
    <mergeCell ref="A1:A2"/>
    <mergeCell ref="B1:B2"/>
    <mergeCell ref="F18:F19"/>
    <mergeCell ref="E18:E19"/>
    <mergeCell ref="G5:G7"/>
    <mergeCell ref="G8:G15"/>
    <mergeCell ref="C4:C5"/>
    <mergeCell ref="E5:E15"/>
    <mergeCell ref="F5:F6"/>
    <mergeCell ref="C6:C7"/>
    <mergeCell ref="C8:C10"/>
    <mergeCell ref="C11:C15"/>
    <mergeCell ref="D5:D14"/>
    <mergeCell ref="F7:F15"/>
    <mergeCell ref="T2:T3"/>
    <mergeCell ref="J2:K2"/>
    <mergeCell ref="L2:M2"/>
    <mergeCell ref="N2:O2"/>
    <mergeCell ref="P2:Q2"/>
    <mergeCell ref="R2:S2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T43"/>
  <sheetViews>
    <sheetView zoomScale="70" zoomScaleNormal="70" workbookViewId="0">
      <selection sqref="A1:B37"/>
    </sheetView>
  </sheetViews>
  <sheetFormatPr defaultColWidth="17" defaultRowHeight="15" x14ac:dyDescent="0.3"/>
  <cols>
    <col min="1" max="2" width="24.77734375" style="3" customWidth="1"/>
    <col min="3" max="3" width="40.77734375" style="10" customWidth="1"/>
    <col min="4" max="7" width="40.5546875" style="10" customWidth="1"/>
    <col min="8" max="8" width="40.77734375" style="3" customWidth="1"/>
    <col min="9" max="16384" width="17" style="3"/>
  </cols>
  <sheetData>
    <row r="1" spans="1:20" ht="25.05" customHeight="1" x14ac:dyDescent="0.3">
      <c r="A1" s="79" t="s">
        <v>148</v>
      </c>
      <c r="B1" s="81" t="s">
        <v>149</v>
      </c>
      <c r="C1" s="52" t="s">
        <v>0</v>
      </c>
      <c r="D1" s="1" t="s">
        <v>1</v>
      </c>
      <c r="E1" s="1" t="s">
        <v>2</v>
      </c>
      <c r="F1" s="1" t="s">
        <v>3</v>
      </c>
      <c r="G1" s="2" t="s">
        <v>4</v>
      </c>
    </row>
    <row r="2" spans="1:20" ht="25.05" customHeight="1" x14ac:dyDescent="0.3">
      <c r="A2" s="80"/>
      <c r="B2" s="82"/>
      <c r="C2" s="39">
        <v>45376</v>
      </c>
      <c r="D2" s="4">
        <f>C2+1</f>
        <v>45377</v>
      </c>
      <c r="E2" s="4">
        <f>D2+1</f>
        <v>45378</v>
      </c>
      <c r="F2" s="4">
        <f>E2+1</f>
        <v>45379</v>
      </c>
      <c r="G2" s="5">
        <f>F2+1</f>
        <v>45380</v>
      </c>
      <c r="I2" s="33"/>
      <c r="J2" s="71" t="s">
        <v>154</v>
      </c>
      <c r="K2" s="71"/>
      <c r="L2" s="71" t="s">
        <v>155</v>
      </c>
      <c r="M2" s="71"/>
      <c r="N2" s="71" t="s">
        <v>156</v>
      </c>
      <c r="O2" s="71"/>
      <c r="P2" s="71" t="s">
        <v>157</v>
      </c>
      <c r="Q2" s="71"/>
      <c r="R2" s="71" t="s">
        <v>158</v>
      </c>
      <c r="S2" s="71"/>
      <c r="T2" s="71" t="s">
        <v>159</v>
      </c>
    </row>
    <row r="3" spans="1:20" ht="30" customHeight="1" thickBot="1" x14ac:dyDescent="0.35">
      <c r="A3" s="6" t="s">
        <v>150</v>
      </c>
      <c r="B3" s="6" t="s">
        <v>151</v>
      </c>
      <c r="C3" s="7" t="s">
        <v>6</v>
      </c>
      <c r="D3" s="7" t="s">
        <v>6</v>
      </c>
      <c r="E3" s="7" t="s">
        <v>6</v>
      </c>
      <c r="F3" s="7" t="s">
        <v>6</v>
      </c>
      <c r="G3" s="7" t="s">
        <v>6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72"/>
    </row>
    <row r="4" spans="1:20" ht="30" customHeight="1" x14ac:dyDescent="0.3">
      <c r="A4" s="8">
        <v>0.33333333333333298</v>
      </c>
      <c r="B4" s="8">
        <v>0.375</v>
      </c>
      <c r="C4" s="30" t="s">
        <v>7</v>
      </c>
      <c r="D4" s="30" t="s">
        <v>7</v>
      </c>
      <c r="E4" s="30" t="s">
        <v>7</v>
      </c>
      <c r="F4" s="30" t="s">
        <v>7</v>
      </c>
      <c r="G4" s="30" t="s">
        <v>7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3">
      <c r="A5" s="8">
        <v>0.34375</v>
      </c>
      <c r="B5" s="8">
        <v>0.38541666666666702</v>
      </c>
      <c r="C5" s="130" t="s">
        <v>84</v>
      </c>
      <c r="D5" s="83" t="s">
        <v>116</v>
      </c>
      <c r="E5" s="76" t="s">
        <v>85</v>
      </c>
      <c r="F5" s="136" t="s">
        <v>44</v>
      </c>
      <c r="G5" s="83" t="s">
        <v>75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3">
      <c r="A6" s="8">
        <v>0.35416666666666702</v>
      </c>
      <c r="B6" s="8">
        <v>0.39583333333333298</v>
      </c>
      <c r="C6" s="131"/>
      <c r="D6" s="93"/>
      <c r="E6" s="89"/>
      <c r="F6" s="137"/>
      <c r="G6" s="93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3">
      <c r="A7" s="8">
        <v>0.36458333333333298</v>
      </c>
      <c r="B7" s="8">
        <v>0.40625</v>
      </c>
      <c r="C7" s="131"/>
      <c r="D7" s="93"/>
      <c r="E7" s="89"/>
      <c r="F7" s="83" t="s">
        <v>45</v>
      </c>
      <c r="G7" s="93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3">
      <c r="A8" s="8">
        <v>0.375</v>
      </c>
      <c r="B8" s="8">
        <v>0.41666666666666702</v>
      </c>
      <c r="C8" s="131"/>
      <c r="D8" s="93"/>
      <c r="E8" s="89"/>
      <c r="F8" s="93"/>
      <c r="G8" s="93"/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3">
      <c r="A9" s="8">
        <v>0.38541666666666702</v>
      </c>
      <c r="B9" s="8">
        <v>0.42708333333333298</v>
      </c>
      <c r="C9" s="131"/>
      <c r="D9" s="93"/>
      <c r="E9" s="89"/>
      <c r="F9" s="93"/>
      <c r="G9" s="76" t="s">
        <v>69</v>
      </c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3">
      <c r="A10" s="8">
        <v>0.39583333333333298</v>
      </c>
      <c r="B10" s="8">
        <v>0.4375</v>
      </c>
      <c r="C10" s="131"/>
      <c r="D10" s="93"/>
      <c r="E10" s="89"/>
      <c r="F10" s="93"/>
      <c r="G10" s="89"/>
    </row>
    <row r="11" spans="1:20" ht="30" customHeight="1" x14ac:dyDescent="0.3">
      <c r="A11" s="8">
        <v>0.40625</v>
      </c>
      <c r="B11" s="8">
        <v>0.44791666666666702</v>
      </c>
      <c r="C11" s="131"/>
      <c r="D11" s="93"/>
      <c r="E11" s="89"/>
      <c r="F11" s="93"/>
      <c r="G11" s="88"/>
    </row>
    <row r="12" spans="1:20" ht="30" customHeight="1" x14ac:dyDescent="0.3">
      <c r="A12" s="8">
        <v>0.41666666666666702</v>
      </c>
      <c r="B12" s="8">
        <v>0.45833333333333298</v>
      </c>
      <c r="C12" s="131"/>
      <c r="D12" s="104"/>
      <c r="E12" s="88"/>
      <c r="F12" s="104"/>
      <c r="G12" s="76" t="s">
        <v>52</v>
      </c>
    </row>
    <row r="13" spans="1:20" ht="30" customHeight="1" x14ac:dyDescent="0.3">
      <c r="A13" s="8">
        <v>0.42708333333333298</v>
      </c>
      <c r="B13" s="8">
        <v>0.46875</v>
      </c>
      <c r="C13" s="131"/>
      <c r="D13" s="139" t="s">
        <v>51</v>
      </c>
      <c r="E13" s="76" t="s">
        <v>142</v>
      </c>
      <c r="F13" s="123" t="s">
        <v>46</v>
      </c>
      <c r="G13" s="89"/>
    </row>
    <row r="14" spans="1:20" ht="30" customHeight="1" x14ac:dyDescent="0.3">
      <c r="A14" s="8">
        <v>0.4375</v>
      </c>
      <c r="B14" s="8">
        <v>0.47916666666666702</v>
      </c>
      <c r="C14" s="83" t="s">
        <v>115</v>
      </c>
      <c r="D14" s="140"/>
      <c r="E14" s="89"/>
      <c r="F14" s="124"/>
      <c r="G14" s="89"/>
    </row>
    <row r="15" spans="1:20" ht="30" customHeight="1" x14ac:dyDescent="0.3">
      <c r="A15" s="8">
        <v>0.44791666666666702</v>
      </c>
      <c r="B15" s="8">
        <v>0.48958333333333298</v>
      </c>
      <c r="C15" s="104"/>
      <c r="D15" s="141"/>
      <c r="E15" s="88"/>
      <c r="F15" s="138"/>
      <c r="G15" s="88"/>
    </row>
    <row r="16" spans="1:20" ht="30" customHeight="1" x14ac:dyDescent="0.3">
      <c r="A16" s="8">
        <v>0.45833333333333298</v>
      </c>
      <c r="B16" s="8">
        <v>0.5</v>
      </c>
      <c r="C16" s="73" t="s">
        <v>12</v>
      </c>
      <c r="D16" s="73" t="s">
        <v>12</v>
      </c>
      <c r="E16" s="73" t="s">
        <v>12</v>
      </c>
      <c r="F16" s="73" t="s">
        <v>12</v>
      </c>
      <c r="G16" s="73" t="s">
        <v>12</v>
      </c>
    </row>
    <row r="17" spans="1:7" ht="30" customHeight="1" x14ac:dyDescent="0.3">
      <c r="A17" s="8">
        <v>0.46875</v>
      </c>
      <c r="B17" s="8">
        <v>0.51041666666666696</v>
      </c>
      <c r="C17" s="74"/>
      <c r="D17" s="74"/>
      <c r="E17" s="74"/>
      <c r="F17" s="74"/>
      <c r="G17" s="74"/>
    </row>
    <row r="18" spans="1:7" ht="30" customHeight="1" x14ac:dyDescent="0.3">
      <c r="A18" s="8">
        <v>0.47916666666666702</v>
      </c>
      <c r="B18" s="8">
        <v>0.52083333333333304</v>
      </c>
      <c r="C18" s="75" t="s">
        <v>13</v>
      </c>
      <c r="D18" s="75" t="s">
        <v>13</v>
      </c>
      <c r="E18" s="128" t="s">
        <v>13</v>
      </c>
      <c r="F18" s="75" t="s">
        <v>13</v>
      </c>
      <c r="G18" s="75" t="s">
        <v>13</v>
      </c>
    </row>
    <row r="19" spans="1:7" ht="30" customHeight="1" x14ac:dyDescent="0.3">
      <c r="A19" s="8">
        <v>0.48958333333333398</v>
      </c>
      <c r="B19" s="8">
        <v>0.53125</v>
      </c>
      <c r="C19" s="75"/>
      <c r="D19" s="75"/>
      <c r="E19" s="129"/>
      <c r="F19" s="75"/>
      <c r="G19" s="75"/>
    </row>
    <row r="20" spans="1:7" ht="30" customHeight="1" x14ac:dyDescent="0.3">
      <c r="A20" s="8">
        <v>0.5</v>
      </c>
      <c r="B20" s="8">
        <v>0.54166666666666596</v>
      </c>
      <c r="C20" s="83" t="s">
        <v>115</v>
      </c>
      <c r="D20" s="58" t="s">
        <v>141</v>
      </c>
      <c r="E20" s="76" t="s">
        <v>66</v>
      </c>
      <c r="F20" s="123" t="s">
        <v>143</v>
      </c>
      <c r="G20" s="76" t="s">
        <v>52</v>
      </c>
    </row>
    <row r="21" spans="1:7" ht="30" customHeight="1" x14ac:dyDescent="0.3">
      <c r="A21" s="8">
        <v>0.51041666666666696</v>
      </c>
      <c r="B21" s="8">
        <v>0.55208333333333304</v>
      </c>
      <c r="C21" s="93"/>
      <c r="D21" s="132" t="s">
        <v>100</v>
      </c>
      <c r="E21" s="89"/>
      <c r="F21" s="124"/>
      <c r="G21" s="89"/>
    </row>
    <row r="22" spans="1:7" ht="30" customHeight="1" x14ac:dyDescent="0.3">
      <c r="A22" s="8">
        <v>0.52083333333333404</v>
      </c>
      <c r="B22" s="8">
        <v>0.5625</v>
      </c>
      <c r="C22" s="93"/>
      <c r="D22" s="133"/>
      <c r="E22" s="89"/>
      <c r="F22" s="124"/>
      <c r="G22" s="89"/>
    </row>
    <row r="23" spans="1:7" ht="30" customHeight="1" x14ac:dyDescent="0.3">
      <c r="A23" s="8">
        <v>0.531250000000001</v>
      </c>
      <c r="B23" s="8">
        <v>0.57291666666666696</v>
      </c>
      <c r="C23" s="93"/>
      <c r="D23" s="134"/>
      <c r="E23" s="89"/>
      <c r="F23" s="124"/>
      <c r="G23" s="89"/>
    </row>
    <row r="24" spans="1:7" ht="30" customHeight="1" x14ac:dyDescent="0.3">
      <c r="A24" s="8">
        <v>0.54166666666666696</v>
      </c>
      <c r="B24" s="8">
        <v>0.58333333333333304</v>
      </c>
      <c r="C24" s="93"/>
      <c r="D24" s="134"/>
      <c r="E24" s="89"/>
      <c r="F24" s="124"/>
      <c r="G24" s="89"/>
    </row>
    <row r="25" spans="1:7" ht="30" customHeight="1" x14ac:dyDescent="0.3">
      <c r="A25" s="8">
        <v>0.55208333333333404</v>
      </c>
      <c r="B25" s="8">
        <v>0.59375</v>
      </c>
      <c r="C25" s="93"/>
      <c r="D25" s="134"/>
      <c r="E25" s="89"/>
      <c r="F25" s="124"/>
      <c r="G25" s="89"/>
    </row>
    <row r="26" spans="1:7" ht="30" customHeight="1" x14ac:dyDescent="0.3">
      <c r="A26" s="8">
        <v>0.562500000000001</v>
      </c>
      <c r="B26" s="8">
        <v>0.60416666666666696</v>
      </c>
      <c r="C26" s="98" t="s">
        <v>47</v>
      </c>
      <c r="D26" s="134"/>
      <c r="E26" s="89"/>
      <c r="F26" s="59"/>
      <c r="G26" s="89"/>
    </row>
    <row r="27" spans="1:7" ht="30" customHeight="1" x14ac:dyDescent="0.3">
      <c r="A27" s="8">
        <v>0.57291666666666696</v>
      </c>
      <c r="B27" s="8">
        <v>0.61458333333333304</v>
      </c>
      <c r="C27" s="99"/>
      <c r="D27" s="134"/>
      <c r="E27" s="89"/>
      <c r="F27" s="125" t="s">
        <v>48</v>
      </c>
      <c r="G27" s="89"/>
    </row>
    <row r="28" spans="1:7" ht="30" customHeight="1" x14ac:dyDescent="0.3">
      <c r="A28" s="8">
        <v>0.58333333333333304</v>
      </c>
      <c r="B28" s="8">
        <v>0.625</v>
      </c>
      <c r="C28" s="99"/>
      <c r="D28" s="135"/>
      <c r="E28" s="89"/>
      <c r="F28" s="125"/>
      <c r="G28" s="83" t="s">
        <v>117</v>
      </c>
    </row>
    <row r="29" spans="1:7" ht="30" customHeight="1" x14ac:dyDescent="0.3">
      <c r="A29" s="8">
        <v>0.593750000000001</v>
      </c>
      <c r="B29" s="8">
        <v>0.63541666666666696</v>
      </c>
      <c r="C29" s="99"/>
      <c r="D29" s="115" t="s">
        <v>113</v>
      </c>
      <c r="E29" s="89"/>
      <c r="F29" s="83" t="s">
        <v>75</v>
      </c>
      <c r="G29" s="93"/>
    </row>
    <row r="30" spans="1:7" ht="30" customHeight="1" x14ac:dyDescent="0.3">
      <c r="A30" s="8">
        <v>0.60416666666666696</v>
      </c>
      <c r="B30" s="8">
        <v>0.64583333333333304</v>
      </c>
      <c r="C30" s="99"/>
      <c r="D30" s="117"/>
      <c r="E30" s="89"/>
      <c r="F30" s="93"/>
      <c r="G30" s="93"/>
    </row>
    <row r="31" spans="1:7" ht="30" customHeight="1" x14ac:dyDescent="0.3">
      <c r="A31" s="8">
        <v>0.61458333333333404</v>
      </c>
      <c r="B31" s="8">
        <v>0.65625</v>
      </c>
      <c r="C31" s="99"/>
      <c r="D31" s="83" t="s">
        <v>114</v>
      </c>
      <c r="E31" s="123" t="s">
        <v>76</v>
      </c>
      <c r="F31" s="93"/>
      <c r="G31" s="93"/>
    </row>
    <row r="32" spans="1:7" ht="30" customHeight="1" x14ac:dyDescent="0.3">
      <c r="A32" s="8">
        <v>0.625000000000001</v>
      </c>
      <c r="B32" s="8">
        <v>0.66666666666666696</v>
      </c>
      <c r="C32" s="99"/>
      <c r="D32" s="93"/>
      <c r="E32" s="120"/>
      <c r="F32" s="93"/>
      <c r="G32" s="93"/>
    </row>
    <row r="33" spans="1:7" ht="30" customHeight="1" x14ac:dyDescent="0.3">
      <c r="A33" s="8">
        <v>0.63541666666666696</v>
      </c>
      <c r="B33" s="8">
        <v>0.67708333333333304</v>
      </c>
      <c r="C33" s="99"/>
      <c r="D33" s="93"/>
      <c r="E33" s="120"/>
      <c r="F33" s="93"/>
      <c r="G33" s="122"/>
    </row>
    <row r="34" spans="1:7" ht="30" customHeight="1" x14ac:dyDescent="0.3">
      <c r="A34" s="8">
        <v>0.64583333333333404</v>
      </c>
      <c r="B34" s="8">
        <v>0.6875</v>
      </c>
      <c r="C34" s="126" t="s">
        <v>112</v>
      </c>
      <c r="D34" s="93"/>
      <c r="E34" s="120"/>
      <c r="F34" s="93"/>
      <c r="G34" s="76" t="s">
        <v>50</v>
      </c>
    </row>
    <row r="35" spans="1:7" ht="30" customHeight="1" x14ac:dyDescent="0.3">
      <c r="A35" s="8">
        <v>0.656250000000001</v>
      </c>
      <c r="B35" s="8">
        <v>0.69791666666666696</v>
      </c>
      <c r="C35" s="127"/>
      <c r="D35" s="93"/>
      <c r="E35" s="120"/>
      <c r="F35" s="93"/>
      <c r="G35" s="120"/>
    </row>
    <row r="36" spans="1:7" ht="30" customHeight="1" x14ac:dyDescent="0.3">
      <c r="A36" s="8">
        <v>0.66666666666666696</v>
      </c>
      <c r="B36" s="8">
        <v>0.70833333333333304</v>
      </c>
      <c r="C36" s="57" t="s">
        <v>22</v>
      </c>
      <c r="D36" s="104"/>
      <c r="E36" s="121"/>
      <c r="F36" s="104"/>
      <c r="G36" s="121"/>
    </row>
    <row r="37" spans="1:7" ht="30" customHeight="1" x14ac:dyDescent="0.3">
      <c r="A37" s="9" t="s">
        <v>152</v>
      </c>
      <c r="B37" s="9" t="s">
        <v>153</v>
      </c>
      <c r="C37" s="31" t="s">
        <v>25</v>
      </c>
      <c r="D37" s="31" t="s">
        <v>25</v>
      </c>
      <c r="E37" s="31" t="s">
        <v>25</v>
      </c>
      <c r="F37" s="31" t="s">
        <v>25</v>
      </c>
      <c r="G37" s="31" t="s">
        <v>25</v>
      </c>
    </row>
    <row r="38" spans="1:7" ht="15.6" thickBot="1" x14ac:dyDescent="0.35">
      <c r="G38" s="11"/>
    </row>
    <row r="39" spans="1:7" ht="63" customHeight="1" thickBot="1" x14ac:dyDescent="0.35">
      <c r="A39" s="12" t="s">
        <v>26</v>
      </c>
      <c r="B39" s="13" t="s">
        <v>27</v>
      </c>
      <c r="C39" s="23" t="s">
        <v>28</v>
      </c>
      <c r="D39" s="25" t="s">
        <v>29</v>
      </c>
      <c r="E39" s="24" t="s">
        <v>30</v>
      </c>
      <c r="F39" s="21" t="s">
        <v>31</v>
      </c>
    </row>
    <row r="40" spans="1:7" ht="14.4" customHeight="1" thickBot="1" x14ac:dyDescent="0.3">
      <c r="A40" s="16"/>
      <c r="B40" s="16"/>
      <c r="C40" s="16"/>
      <c r="D40" s="16"/>
      <c r="E40" s="16"/>
      <c r="F40" s="16"/>
    </row>
    <row r="41" spans="1:7" ht="58.2" customHeight="1" thickBot="1" x14ac:dyDescent="0.3">
      <c r="A41" s="16"/>
      <c r="B41" s="17" t="s">
        <v>5</v>
      </c>
      <c r="C41" s="18" t="s">
        <v>32</v>
      </c>
      <c r="D41" s="19" t="s">
        <v>33</v>
      </c>
      <c r="E41" s="20" t="s">
        <v>34</v>
      </c>
      <c r="F41" s="22" t="s">
        <v>35</v>
      </c>
    </row>
    <row r="42" spans="1:7" ht="14.4" customHeight="1" x14ac:dyDescent="0.3"/>
    <row r="43" spans="1:7" ht="14.4" customHeight="1" x14ac:dyDescent="0.3"/>
  </sheetData>
  <mergeCells count="44">
    <mergeCell ref="C18:C19"/>
    <mergeCell ref="D18:D19"/>
    <mergeCell ref="C16:C17"/>
    <mergeCell ref="D16:D17"/>
    <mergeCell ref="D13:D15"/>
    <mergeCell ref="G34:G36"/>
    <mergeCell ref="C5:C13"/>
    <mergeCell ref="C14:C15"/>
    <mergeCell ref="C20:C25"/>
    <mergeCell ref="C26:C33"/>
    <mergeCell ref="F7:F12"/>
    <mergeCell ref="D5:D12"/>
    <mergeCell ref="D21:D28"/>
    <mergeCell ref="G5:G8"/>
    <mergeCell ref="F5:F6"/>
    <mergeCell ref="G9:G11"/>
    <mergeCell ref="G12:G15"/>
    <mergeCell ref="G18:G19"/>
    <mergeCell ref="F13:F15"/>
    <mergeCell ref="G16:G17"/>
    <mergeCell ref="F16:F17"/>
    <mergeCell ref="E16:E17"/>
    <mergeCell ref="A1:A2"/>
    <mergeCell ref="B1:B2"/>
    <mergeCell ref="G20:G27"/>
    <mergeCell ref="G28:G33"/>
    <mergeCell ref="F20:F25"/>
    <mergeCell ref="F27:F28"/>
    <mergeCell ref="F29:F36"/>
    <mergeCell ref="D29:D30"/>
    <mergeCell ref="D31:D36"/>
    <mergeCell ref="E5:E12"/>
    <mergeCell ref="E13:E15"/>
    <mergeCell ref="E20:E30"/>
    <mergeCell ref="E31:E36"/>
    <mergeCell ref="C34:C35"/>
    <mergeCell ref="E18:E19"/>
    <mergeCell ref="R2:S2"/>
    <mergeCell ref="T2:T3"/>
    <mergeCell ref="F18:F19"/>
    <mergeCell ref="J2:K2"/>
    <mergeCell ref="L2:M2"/>
    <mergeCell ref="N2:O2"/>
    <mergeCell ref="P2:Q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T47"/>
  <sheetViews>
    <sheetView tabSelected="1" zoomScale="70" zoomScaleNormal="70" zoomScaleSheetLayoutView="70" workbookViewId="0">
      <selection activeCell="C23" sqref="C23:C27"/>
    </sheetView>
  </sheetViews>
  <sheetFormatPr defaultColWidth="49.44140625" defaultRowHeight="15" x14ac:dyDescent="0.25"/>
  <cols>
    <col min="1" max="2" width="24.77734375" style="16" customWidth="1"/>
    <col min="3" max="3" width="40.77734375" style="16" customWidth="1"/>
    <col min="4" max="6" width="40.5546875" style="16" customWidth="1"/>
    <col min="7" max="7" width="40.6640625" style="16" customWidth="1"/>
    <col min="8" max="8" width="40.77734375" style="34" customWidth="1"/>
    <col min="9" max="16384" width="49.44140625" style="16"/>
  </cols>
  <sheetData>
    <row r="1" spans="1:20" ht="25.05" customHeight="1" x14ac:dyDescent="0.3">
      <c r="A1" s="79" t="s">
        <v>148</v>
      </c>
      <c r="B1" s="81" t="s">
        <v>149</v>
      </c>
      <c r="C1" s="52" t="s">
        <v>0</v>
      </c>
      <c r="D1" s="1" t="s">
        <v>1</v>
      </c>
      <c r="E1" s="1" t="s">
        <v>2</v>
      </c>
      <c r="F1" s="1" t="s">
        <v>3</v>
      </c>
      <c r="G1" s="2" t="s">
        <v>4</v>
      </c>
    </row>
    <row r="2" spans="1:20" ht="25.05" customHeight="1" x14ac:dyDescent="0.25">
      <c r="A2" s="80"/>
      <c r="B2" s="82"/>
      <c r="C2" s="39">
        <v>45383</v>
      </c>
      <c r="D2" s="4">
        <f>C2+1</f>
        <v>45384</v>
      </c>
      <c r="E2" s="4">
        <f>D2+1</f>
        <v>45385</v>
      </c>
      <c r="F2" s="4">
        <f>E2+1</f>
        <v>45386</v>
      </c>
      <c r="G2" s="5">
        <f>F2+1</f>
        <v>45387</v>
      </c>
      <c r="I2" s="33"/>
      <c r="J2" s="71" t="s">
        <v>154</v>
      </c>
      <c r="K2" s="71"/>
      <c r="L2" s="71" t="s">
        <v>155</v>
      </c>
      <c r="M2" s="71"/>
      <c r="N2" s="71" t="s">
        <v>156</v>
      </c>
      <c r="O2" s="71"/>
      <c r="P2" s="71" t="s">
        <v>157</v>
      </c>
      <c r="Q2" s="71"/>
      <c r="R2" s="71" t="s">
        <v>158</v>
      </c>
      <c r="S2" s="71"/>
      <c r="T2" s="71" t="s">
        <v>159</v>
      </c>
    </row>
    <row r="3" spans="1:20" ht="30" customHeight="1" thickBot="1" x14ac:dyDescent="0.3">
      <c r="A3" s="6" t="s">
        <v>150</v>
      </c>
      <c r="B3" s="6" t="s">
        <v>151</v>
      </c>
      <c r="C3" s="7" t="s">
        <v>6</v>
      </c>
      <c r="D3" s="7" t="s">
        <v>6</v>
      </c>
      <c r="E3" s="7" t="s">
        <v>6</v>
      </c>
      <c r="F3" s="7" t="s">
        <v>6</v>
      </c>
      <c r="G3" s="7" t="s">
        <v>6</v>
      </c>
      <c r="I3" s="60"/>
      <c r="J3" s="61" t="s">
        <v>160</v>
      </c>
      <c r="K3" s="61" t="s">
        <v>161</v>
      </c>
      <c r="L3" s="61" t="s">
        <v>160</v>
      </c>
      <c r="M3" s="61" t="s">
        <v>161</v>
      </c>
      <c r="N3" s="61" t="s">
        <v>160</v>
      </c>
      <c r="O3" s="61" t="s">
        <v>161</v>
      </c>
      <c r="P3" s="61" t="s">
        <v>160</v>
      </c>
      <c r="Q3" s="61" t="s">
        <v>161</v>
      </c>
      <c r="R3" s="61" t="s">
        <v>160</v>
      </c>
      <c r="S3" s="61" t="s">
        <v>161</v>
      </c>
      <c r="T3" s="72"/>
    </row>
    <row r="4" spans="1:20" ht="30" customHeight="1" x14ac:dyDescent="0.25">
      <c r="A4" s="8">
        <v>0.33333333333333298</v>
      </c>
      <c r="B4" s="8">
        <v>0.375</v>
      </c>
      <c r="C4" s="30" t="s">
        <v>7</v>
      </c>
      <c r="D4" s="30" t="s">
        <v>7</v>
      </c>
      <c r="E4" s="30" t="s">
        <v>7</v>
      </c>
      <c r="F4" s="30" t="s">
        <v>7</v>
      </c>
      <c r="G4" s="30" t="s">
        <v>7</v>
      </c>
      <c r="I4" s="62"/>
      <c r="J4" s="63"/>
      <c r="K4" s="63"/>
      <c r="L4" s="63"/>
      <c r="M4" s="63"/>
      <c r="N4" s="63"/>
      <c r="O4" s="63"/>
      <c r="P4" s="63"/>
      <c r="Q4" s="63"/>
      <c r="R4" s="63">
        <f>J4+L4+N4+P4</f>
        <v>0</v>
      </c>
      <c r="S4" s="63">
        <f>K4+M4+O4+Q4</f>
        <v>0</v>
      </c>
      <c r="T4" s="63">
        <f>R4+S4</f>
        <v>0</v>
      </c>
    </row>
    <row r="5" spans="1:20" ht="30" customHeight="1" x14ac:dyDescent="0.25">
      <c r="A5" s="8">
        <v>0.34375</v>
      </c>
      <c r="B5" s="8">
        <v>0.38541666666666702</v>
      </c>
      <c r="C5" s="98" t="s">
        <v>58</v>
      </c>
      <c r="D5" s="66" t="s">
        <v>56</v>
      </c>
      <c r="E5" s="76" t="s">
        <v>54</v>
      </c>
      <c r="F5" s="98" t="s">
        <v>89</v>
      </c>
      <c r="G5" s="83" t="s">
        <v>72</v>
      </c>
      <c r="I5" s="62"/>
      <c r="J5" s="63"/>
      <c r="K5" s="63"/>
      <c r="L5" s="63"/>
      <c r="M5" s="63"/>
      <c r="N5" s="63"/>
      <c r="O5" s="63"/>
      <c r="P5" s="63"/>
      <c r="Q5" s="63"/>
      <c r="R5" s="63">
        <f t="shared" ref="R5:S8" si="0">J5+L5+N5+P5</f>
        <v>0</v>
      </c>
      <c r="S5" s="63">
        <f t="shared" si="0"/>
        <v>0</v>
      </c>
      <c r="T5" s="63">
        <f t="shared" ref="T5:T8" si="1">R5+S5</f>
        <v>0</v>
      </c>
    </row>
    <row r="6" spans="1:20" ht="30" customHeight="1" x14ac:dyDescent="0.25">
      <c r="A6" s="8">
        <v>0.35416666666666702</v>
      </c>
      <c r="B6" s="8">
        <v>0.39583333333333298</v>
      </c>
      <c r="C6" s="99"/>
      <c r="D6" s="122"/>
      <c r="E6" s="131"/>
      <c r="F6" s="99"/>
      <c r="G6" s="84"/>
      <c r="I6" s="62"/>
      <c r="J6" s="63"/>
      <c r="K6" s="63"/>
      <c r="L6" s="63"/>
      <c r="M6" s="63"/>
      <c r="N6" s="63"/>
      <c r="O6" s="63"/>
      <c r="P6" s="63"/>
      <c r="Q6" s="63"/>
      <c r="R6" s="63">
        <f t="shared" si="0"/>
        <v>0</v>
      </c>
      <c r="S6" s="63">
        <f t="shared" si="0"/>
        <v>0</v>
      </c>
      <c r="T6" s="63">
        <f t="shared" si="1"/>
        <v>0</v>
      </c>
    </row>
    <row r="7" spans="1:20" ht="30" customHeight="1" x14ac:dyDescent="0.25">
      <c r="A7" s="8">
        <v>0.36458333333333298</v>
      </c>
      <c r="B7" s="8">
        <v>0.40625</v>
      </c>
      <c r="C7" s="99"/>
      <c r="D7" s="108" t="s">
        <v>86</v>
      </c>
      <c r="E7" s="131"/>
      <c r="F7" s="100"/>
      <c r="G7" s="84"/>
      <c r="I7" s="62"/>
      <c r="J7" s="63"/>
      <c r="K7" s="63"/>
      <c r="L7" s="63"/>
      <c r="M7" s="63"/>
      <c r="N7" s="63"/>
      <c r="O7" s="63"/>
      <c r="P7" s="63"/>
      <c r="Q7" s="63"/>
      <c r="R7" s="63">
        <f t="shared" si="0"/>
        <v>0</v>
      </c>
      <c r="S7" s="63">
        <f t="shared" si="0"/>
        <v>0</v>
      </c>
      <c r="T7" s="63">
        <f t="shared" si="1"/>
        <v>0</v>
      </c>
    </row>
    <row r="8" spans="1:20" ht="30" customHeight="1" x14ac:dyDescent="0.25">
      <c r="A8" s="8">
        <v>0.375</v>
      </c>
      <c r="B8" s="8">
        <v>0.41666666666666702</v>
      </c>
      <c r="C8" s="99"/>
      <c r="D8" s="142"/>
      <c r="E8" s="122"/>
      <c r="F8" s="115" t="s">
        <v>126</v>
      </c>
      <c r="G8" s="84"/>
      <c r="I8" s="64"/>
      <c r="J8" s="65"/>
      <c r="K8" s="65"/>
      <c r="L8" s="65"/>
      <c r="M8" s="65"/>
      <c r="N8" s="65"/>
      <c r="O8" s="65"/>
      <c r="P8" s="65"/>
      <c r="Q8" s="65"/>
      <c r="R8" s="63">
        <f>J8+L8+N8+P8</f>
        <v>0</v>
      </c>
      <c r="S8" s="63">
        <f t="shared" si="0"/>
        <v>0</v>
      </c>
      <c r="T8" s="63">
        <f t="shared" si="1"/>
        <v>0</v>
      </c>
    </row>
    <row r="9" spans="1:20" ht="30" customHeight="1" x14ac:dyDescent="0.25">
      <c r="A9" s="8">
        <v>0.38541666666666702</v>
      </c>
      <c r="B9" s="8">
        <v>0.42708333333333298</v>
      </c>
      <c r="C9" s="100"/>
      <c r="D9" s="142"/>
      <c r="E9" s="83" t="s">
        <v>145</v>
      </c>
      <c r="F9" s="117"/>
      <c r="G9" s="97"/>
      <c r="I9" s="3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30" customHeight="1" x14ac:dyDescent="0.25">
      <c r="A10" s="8">
        <v>0.39583333333333298</v>
      </c>
      <c r="B10" s="8">
        <v>0.4375</v>
      </c>
      <c r="C10" s="115" t="s">
        <v>123</v>
      </c>
      <c r="D10" s="142"/>
      <c r="E10" s="93"/>
      <c r="F10" s="83" t="s">
        <v>122</v>
      </c>
      <c r="G10" s="85" t="s">
        <v>119</v>
      </c>
    </row>
    <row r="11" spans="1:20" ht="30" customHeight="1" x14ac:dyDescent="0.25">
      <c r="A11" s="8">
        <v>0.40625</v>
      </c>
      <c r="B11" s="8">
        <v>0.44791666666666702</v>
      </c>
      <c r="C11" s="117"/>
      <c r="D11" s="142"/>
      <c r="E11" s="93"/>
      <c r="F11" s="93"/>
      <c r="G11" s="84"/>
    </row>
    <row r="12" spans="1:20" ht="30" customHeight="1" x14ac:dyDescent="0.25">
      <c r="A12" s="8">
        <v>0.41666666666666702</v>
      </c>
      <c r="B12" s="8">
        <v>0.45833333333333298</v>
      </c>
      <c r="C12" s="83" t="s">
        <v>121</v>
      </c>
      <c r="D12" s="142"/>
      <c r="E12" s="93"/>
      <c r="F12" s="93"/>
      <c r="G12" s="84"/>
    </row>
    <row r="13" spans="1:20" ht="30" customHeight="1" x14ac:dyDescent="0.25">
      <c r="A13" s="8">
        <v>0.42708333333333298</v>
      </c>
      <c r="B13" s="8">
        <v>0.46875</v>
      </c>
      <c r="C13" s="93"/>
      <c r="D13" s="96" t="s">
        <v>74</v>
      </c>
      <c r="E13" s="93"/>
      <c r="F13" s="93"/>
      <c r="G13" s="84"/>
    </row>
    <row r="14" spans="1:20" ht="30" customHeight="1" x14ac:dyDescent="0.25">
      <c r="A14" s="8">
        <v>0.4375</v>
      </c>
      <c r="B14" s="8">
        <v>0.47916666666666702</v>
      </c>
      <c r="C14" s="93"/>
      <c r="D14" s="143"/>
      <c r="E14" s="93"/>
      <c r="F14" s="93"/>
      <c r="G14" s="84"/>
    </row>
    <row r="15" spans="1:20" ht="30" customHeight="1" x14ac:dyDescent="0.25">
      <c r="A15" s="8">
        <v>0.44791666666666702</v>
      </c>
      <c r="B15" s="8">
        <v>0.48958333333333298</v>
      </c>
      <c r="C15" s="104"/>
      <c r="D15" s="149"/>
      <c r="E15" s="104"/>
      <c r="F15" s="104"/>
      <c r="G15" s="97"/>
    </row>
    <row r="16" spans="1:20" ht="30" customHeight="1" x14ac:dyDescent="0.25">
      <c r="A16" s="8">
        <v>0.45833333333333298</v>
      </c>
      <c r="B16" s="8">
        <v>0.5</v>
      </c>
      <c r="C16" s="73" t="s">
        <v>12</v>
      </c>
      <c r="D16" s="73" t="s">
        <v>12</v>
      </c>
      <c r="E16" s="73" t="s">
        <v>12</v>
      </c>
      <c r="F16" s="73" t="s">
        <v>12</v>
      </c>
      <c r="G16" s="73" t="s">
        <v>12</v>
      </c>
    </row>
    <row r="17" spans="1:8" ht="30" customHeight="1" x14ac:dyDescent="0.25">
      <c r="A17" s="8">
        <v>0.46875</v>
      </c>
      <c r="B17" s="8">
        <v>0.51041666666666696</v>
      </c>
      <c r="C17" s="74"/>
      <c r="D17" s="74"/>
      <c r="E17" s="74"/>
      <c r="F17" s="74"/>
      <c r="G17" s="74"/>
    </row>
    <row r="18" spans="1:8" ht="30" customHeight="1" x14ac:dyDescent="0.25">
      <c r="A18" s="8">
        <v>0.47916666666666702</v>
      </c>
      <c r="B18" s="8">
        <v>0.52083333333333304</v>
      </c>
      <c r="C18" s="75" t="s">
        <v>13</v>
      </c>
      <c r="D18" s="75" t="s">
        <v>13</v>
      </c>
      <c r="E18" s="75" t="s">
        <v>13</v>
      </c>
      <c r="F18" s="75" t="s">
        <v>13</v>
      </c>
      <c r="G18" s="75" t="s">
        <v>13</v>
      </c>
    </row>
    <row r="19" spans="1:8" ht="30" customHeight="1" x14ac:dyDescent="0.25">
      <c r="A19" s="8">
        <v>0.48958333333333398</v>
      </c>
      <c r="B19" s="8">
        <v>0.53125</v>
      </c>
      <c r="C19" s="75"/>
      <c r="D19" s="75"/>
      <c r="E19" s="75"/>
      <c r="F19" s="75"/>
      <c r="G19" s="75"/>
    </row>
    <row r="20" spans="1:8" ht="30" customHeight="1" x14ac:dyDescent="0.25">
      <c r="A20" s="8">
        <v>0.5</v>
      </c>
      <c r="B20" s="8">
        <v>0.54166666666666596</v>
      </c>
      <c r="C20" s="83" t="s">
        <v>144</v>
      </c>
      <c r="D20" s="96" t="s">
        <v>147</v>
      </c>
      <c r="E20" s="123" t="s">
        <v>162</v>
      </c>
      <c r="F20" s="83" t="s">
        <v>124</v>
      </c>
      <c r="G20" s="85" t="s">
        <v>120</v>
      </c>
    </row>
    <row r="21" spans="1:8" ht="30" customHeight="1" x14ac:dyDescent="0.25">
      <c r="A21" s="8">
        <v>0.51041666666666696</v>
      </c>
      <c r="B21" s="8">
        <v>0.55208333333333304</v>
      </c>
      <c r="C21" s="93"/>
      <c r="D21" s="143"/>
      <c r="E21" s="99"/>
      <c r="F21" s="104"/>
      <c r="G21" s="148"/>
    </row>
    <row r="22" spans="1:8" ht="30" customHeight="1" x14ac:dyDescent="0.25">
      <c r="A22" s="8">
        <v>0.52083333333333404</v>
      </c>
      <c r="B22" s="8">
        <v>0.5625</v>
      </c>
      <c r="C22" s="93"/>
      <c r="D22" s="143"/>
      <c r="E22" s="99"/>
      <c r="F22" s="98" t="s">
        <v>88</v>
      </c>
      <c r="G22" s="147" t="s">
        <v>55</v>
      </c>
      <c r="H22" s="16"/>
    </row>
    <row r="23" spans="1:8" ht="30" customHeight="1" x14ac:dyDescent="0.25">
      <c r="A23" s="8">
        <v>0.531250000000001</v>
      </c>
      <c r="B23" s="8">
        <v>0.57291666666666696</v>
      </c>
      <c r="C23" s="98" t="s">
        <v>53</v>
      </c>
      <c r="D23" s="76" t="s">
        <v>68</v>
      </c>
      <c r="E23" s="99"/>
      <c r="F23" s="99"/>
      <c r="G23" s="147"/>
      <c r="H23" s="16"/>
    </row>
    <row r="24" spans="1:8" ht="30" customHeight="1" x14ac:dyDescent="0.25">
      <c r="A24" s="8">
        <v>0.54166666666666696</v>
      </c>
      <c r="B24" s="8">
        <v>0.58333333333333304</v>
      </c>
      <c r="C24" s="144"/>
      <c r="D24" s="89"/>
      <c r="E24" s="99"/>
      <c r="F24" s="99"/>
      <c r="G24" s="76" t="s">
        <v>57</v>
      </c>
      <c r="H24" s="16"/>
    </row>
    <row r="25" spans="1:8" ht="30" customHeight="1" x14ac:dyDescent="0.25">
      <c r="A25" s="8">
        <v>0.55208333333333404</v>
      </c>
      <c r="B25" s="8">
        <v>0.59375</v>
      </c>
      <c r="C25" s="144"/>
      <c r="D25" s="89"/>
      <c r="E25" s="115" t="s">
        <v>127</v>
      </c>
      <c r="F25" s="99"/>
      <c r="G25" s="89"/>
      <c r="H25" s="16"/>
    </row>
    <row r="26" spans="1:8" ht="30" customHeight="1" x14ac:dyDescent="0.25">
      <c r="A26" s="8">
        <v>0.562500000000001</v>
      </c>
      <c r="B26" s="8">
        <v>0.60416666666666696</v>
      </c>
      <c r="C26" s="144"/>
      <c r="D26" s="89"/>
      <c r="E26" s="117"/>
      <c r="F26" s="99"/>
      <c r="G26" s="89"/>
      <c r="H26" s="16"/>
    </row>
    <row r="27" spans="1:8" ht="30" customHeight="1" x14ac:dyDescent="0.25">
      <c r="A27" s="8">
        <v>0.57291666666666696</v>
      </c>
      <c r="B27" s="8">
        <v>0.61458333333333304</v>
      </c>
      <c r="C27" s="122"/>
      <c r="D27" s="89"/>
      <c r="E27" s="83" t="s">
        <v>73</v>
      </c>
      <c r="F27" s="99"/>
      <c r="G27" s="88"/>
      <c r="H27" s="16"/>
    </row>
    <row r="28" spans="1:8" ht="30" customHeight="1" x14ac:dyDescent="0.25">
      <c r="A28" s="8">
        <v>0.58333333333333304</v>
      </c>
      <c r="B28" s="8">
        <v>0.625</v>
      </c>
      <c r="C28" s="116" t="s">
        <v>125</v>
      </c>
      <c r="D28" s="89"/>
      <c r="E28" s="93"/>
      <c r="F28" s="99"/>
      <c r="G28" s="76" t="s">
        <v>59</v>
      </c>
      <c r="H28" s="16"/>
    </row>
    <row r="29" spans="1:8" ht="30" customHeight="1" x14ac:dyDescent="0.25">
      <c r="A29" s="8">
        <v>0.593750000000001</v>
      </c>
      <c r="B29" s="8">
        <v>0.63541666666666696</v>
      </c>
      <c r="C29" s="127"/>
      <c r="D29" s="89"/>
      <c r="E29" s="93"/>
      <c r="F29" s="100"/>
      <c r="G29" s="89"/>
      <c r="H29" s="16"/>
    </row>
    <row r="30" spans="1:8" ht="30" customHeight="1" x14ac:dyDescent="0.25">
      <c r="A30" s="8">
        <v>0.60416666666666696</v>
      </c>
      <c r="B30" s="8">
        <v>0.64583333333333304</v>
      </c>
      <c r="C30" s="146" t="s">
        <v>118</v>
      </c>
      <c r="D30" s="89"/>
      <c r="E30" s="93"/>
      <c r="F30" s="115" t="s">
        <v>128</v>
      </c>
      <c r="G30" s="89"/>
      <c r="H30" s="16"/>
    </row>
    <row r="31" spans="1:8" ht="30" customHeight="1" x14ac:dyDescent="0.25">
      <c r="A31" s="8">
        <v>0.61458333333333404</v>
      </c>
      <c r="B31" s="8">
        <v>0.65625</v>
      </c>
      <c r="C31" s="144"/>
      <c r="D31" s="89"/>
      <c r="E31" s="93"/>
      <c r="F31" s="117"/>
      <c r="G31" s="88"/>
      <c r="H31" s="16"/>
    </row>
    <row r="32" spans="1:8" ht="30" customHeight="1" x14ac:dyDescent="0.25">
      <c r="A32" s="8">
        <v>0.625000000000001</v>
      </c>
      <c r="B32" s="8">
        <v>0.66666666666666696</v>
      </c>
      <c r="C32" s="144"/>
      <c r="D32" s="89"/>
      <c r="E32" s="93"/>
      <c r="F32" s="76" t="s">
        <v>146</v>
      </c>
      <c r="G32" s="128" t="s">
        <v>65</v>
      </c>
    </row>
    <row r="33" spans="1:8" ht="30" customHeight="1" x14ac:dyDescent="0.25">
      <c r="A33" s="8">
        <v>0.63541666666666696</v>
      </c>
      <c r="B33" s="8">
        <v>0.67708333333333304</v>
      </c>
      <c r="C33" s="144"/>
      <c r="D33" s="89"/>
      <c r="E33" s="98" t="s">
        <v>89</v>
      </c>
      <c r="F33" s="89"/>
      <c r="G33" s="145"/>
    </row>
    <row r="34" spans="1:8" ht="30" customHeight="1" x14ac:dyDescent="0.25">
      <c r="A34" s="8">
        <v>0.64583333333333404</v>
      </c>
      <c r="B34" s="8">
        <v>0.6875</v>
      </c>
      <c r="C34" s="144"/>
      <c r="D34" s="128" t="s">
        <v>65</v>
      </c>
      <c r="E34" s="99"/>
      <c r="F34" s="88"/>
      <c r="G34" s="145"/>
    </row>
    <row r="35" spans="1:8" ht="30" customHeight="1" x14ac:dyDescent="0.25">
      <c r="A35" s="8">
        <v>0.656250000000001</v>
      </c>
      <c r="B35" s="8">
        <v>0.69791666666666696</v>
      </c>
      <c r="C35" s="144"/>
      <c r="D35" s="145"/>
      <c r="E35" s="99"/>
      <c r="F35" s="89" t="s">
        <v>131</v>
      </c>
      <c r="G35" s="145"/>
    </row>
    <row r="36" spans="1:8" ht="30" customHeight="1" x14ac:dyDescent="0.25">
      <c r="A36" s="8">
        <v>0.66666666666666696</v>
      </c>
      <c r="B36" s="8">
        <v>0.70833333333333304</v>
      </c>
      <c r="C36" s="122"/>
      <c r="D36" s="129"/>
      <c r="E36" s="100"/>
      <c r="F36" s="88"/>
      <c r="G36" s="145"/>
    </row>
    <row r="37" spans="1:8" ht="30" customHeight="1" x14ac:dyDescent="0.3">
      <c r="A37" s="9" t="s">
        <v>152</v>
      </c>
      <c r="B37" s="9" t="s">
        <v>153</v>
      </c>
      <c r="C37" s="31" t="s">
        <v>25</v>
      </c>
      <c r="D37" s="31" t="s">
        <v>25</v>
      </c>
      <c r="E37" s="31" t="s">
        <v>25</v>
      </c>
      <c r="F37" s="31" t="s">
        <v>25</v>
      </c>
      <c r="G37" s="129"/>
    </row>
    <row r="38" spans="1:8" ht="15.6" thickBot="1" x14ac:dyDescent="0.3">
      <c r="F38" s="41"/>
    </row>
    <row r="39" spans="1:8" s="29" customFormat="1" ht="50.4" customHeight="1" thickBot="1" x14ac:dyDescent="0.3">
      <c r="A39" s="12" t="s">
        <v>26</v>
      </c>
      <c r="B39" s="13" t="s">
        <v>27</v>
      </c>
      <c r="C39" s="23" t="s">
        <v>28</v>
      </c>
      <c r="D39" s="14" t="s">
        <v>29</v>
      </c>
      <c r="E39" s="15" t="s">
        <v>30</v>
      </c>
      <c r="F39" s="21" t="s">
        <v>31</v>
      </c>
      <c r="H39" s="34"/>
    </row>
    <row r="40" spans="1:8" ht="15.6" thickBot="1" x14ac:dyDescent="0.3">
      <c r="G40" s="34"/>
      <c r="H40" s="16"/>
    </row>
    <row r="41" spans="1:8" ht="50.4" customHeight="1" thickBot="1" x14ac:dyDescent="0.3">
      <c r="B41" s="17" t="s">
        <v>5</v>
      </c>
      <c r="C41" s="18" t="s">
        <v>32</v>
      </c>
      <c r="D41" s="19" t="s">
        <v>33</v>
      </c>
      <c r="E41" s="20" t="s">
        <v>34</v>
      </c>
      <c r="F41" s="22" t="s">
        <v>35</v>
      </c>
      <c r="G41" s="34"/>
      <c r="H41" s="16"/>
    </row>
    <row r="42" spans="1:8" x14ac:dyDescent="0.25">
      <c r="G42" s="34"/>
      <c r="H42" s="16"/>
    </row>
    <row r="47" spans="1:8" x14ac:dyDescent="0.25">
      <c r="H47" s="34" t="s">
        <v>60</v>
      </c>
    </row>
  </sheetData>
  <mergeCells count="52">
    <mergeCell ref="G10:G15"/>
    <mergeCell ref="G5:G9"/>
    <mergeCell ref="G20:G21"/>
    <mergeCell ref="C16:C17"/>
    <mergeCell ref="D16:D17"/>
    <mergeCell ref="E16:E17"/>
    <mergeCell ref="F16:F17"/>
    <mergeCell ref="G16:G17"/>
    <mergeCell ref="C18:C19"/>
    <mergeCell ref="D18:D19"/>
    <mergeCell ref="E18:E19"/>
    <mergeCell ref="G18:G19"/>
    <mergeCell ref="F18:F19"/>
    <mergeCell ref="F8:F9"/>
    <mergeCell ref="D13:D15"/>
    <mergeCell ref="E5:E8"/>
    <mergeCell ref="D34:D36"/>
    <mergeCell ref="C30:C36"/>
    <mergeCell ref="G22:G23"/>
    <mergeCell ref="G28:G31"/>
    <mergeCell ref="G32:G37"/>
    <mergeCell ref="G24:G27"/>
    <mergeCell ref="F5:F7"/>
    <mergeCell ref="F35:F36"/>
    <mergeCell ref="E33:E36"/>
    <mergeCell ref="F22:F29"/>
    <mergeCell ref="F20:F21"/>
    <mergeCell ref="F10:F15"/>
    <mergeCell ref="F30:F31"/>
    <mergeCell ref="F32:F34"/>
    <mergeCell ref="A1:A2"/>
    <mergeCell ref="B1:B2"/>
    <mergeCell ref="E20:E24"/>
    <mergeCell ref="E25:E26"/>
    <mergeCell ref="E27:E32"/>
    <mergeCell ref="C5:C9"/>
    <mergeCell ref="C10:C11"/>
    <mergeCell ref="C12:C15"/>
    <mergeCell ref="D7:D12"/>
    <mergeCell ref="C28:C29"/>
    <mergeCell ref="D20:D22"/>
    <mergeCell ref="D23:D33"/>
    <mergeCell ref="C20:C22"/>
    <mergeCell ref="C23:C27"/>
    <mergeCell ref="E9:E15"/>
    <mergeCell ref="D5:D6"/>
    <mergeCell ref="T2:T3"/>
    <mergeCell ref="J2:K2"/>
    <mergeCell ref="L2:M2"/>
    <mergeCell ref="N2:O2"/>
    <mergeCell ref="P2:Q2"/>
    <mergeCell ref="R2:S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2024-03-06T21:33:44Z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