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05 (pre)/schedules/"/>
    </mc:Choice>
  </mc:AlternateContent>
  <xr:revisionPtr revIDLastSave="778" documentId="8_{681E4B29-50BC-435E-9C4B-5A8D4863408B}" xr6:coauthVersionLast="47" xr6:coauthVersionMax="47" xr10:uidLastSave="{713A889C-BB65-4B9D-87E8-156A9B41A524}"/>
  <bookViews>
    <workbookView xWindow="-108" yWindow="-108" windowWidth="23256" windowHeight="12576" tabRatio="418" activeTab="4" xr2:uid="{00000000-000D-0000-FFFF-FFFF00000000}"/>
  </bookViews>
  <sheets>
    <sheet name="Pre-req" sheetId="8" r:id="rId1"/>
    <sheet name="Week 1" sheetId="1" r:id="rId2"/>
    <sheet name="Week 2" sheetId="5" r:id="rId3"/>
    <sheet name="Week 3" sheetId="7" r:id="rId4"/>
    <sheet name="Week 4" sheetId="6" r:id="rId5"/>
  </sheets>
  <definedNames>
    <definedName name="_xlnm.Print_Area" localSheetId="1">'Week 1'!#REF!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" l="1"/>
  <c r="R8" i="1"/>
  <c r="T8" i="1" s="1"/>
  <c r="S7" i="1"/>
  <c r="R7" i="1"/>
  <c r="T7" i="1" s="1"/>
  <c r="S6" i="1"/>
  <c r="R6" i="1"/>
  <c r="S5" i="1"/>
  <c r="R5" i="1"/>
  <c r="T5" i="1" s="1"/>
  <c r="S4" i="1"/>
  <c r="R4" i="1"/>
  <c r="T4" i="1" s="1"/>
  <c r="S8" i="5"/>
  <c r="T8" i="5" s="1"/>
  <c r="R8" i="5"/>
  <c r="S7" i="5"/>
  <c r="R7" i="5"/>
  <c r="T7" i="5" s="1"/>
  <c r="S6" i="5"/>
  <c r="R6" i="5"/>
  <c r="T6" i="5" s="1"/>
  <c r="S5" i="5"/>
  <c r="R5" i="5"/>
  <c r="T5" i="5" s="1"/>
  <c r="S4" i="5"/>
  <c r="R4" i="5"/>
  <c r="T4" i="5" s="1"/>
  <c r="S8" i="7"/>
  <c r="R8" i="7"/>
  <c r="T8" i="7" s="1"/>
  <c r="S7" i="7"/>
  <c r="R7" i="7"/>
  <c r="T7" i="7" s="1"/>
  <c r="S6" i="7"/>
  <c r="R6" i="7"/>
  <c r="T6" i="7" s="1"/>
  <c r="S5" i="7"/>
  <c r="R5" i="7"/>
  <c r="T5" i="7" s="1"/>
  <c r="S4" i="7"/>
  <c r="R4" i="7"/>
  <c r="T4" i="7" s="1"/>
  <c r="S8" i="6"/>
  <c r="R8" i="6"/>
  <c r="T8" i="6" s="1"/>
  <c r="S7" i="6"/>
  <c r="R7" i="6"/>
  <c r="T7" i="6" s="1"/>
  <c r="S6" i="6"/>
  <c r="R6" i="6"/>
  <c r="T6" i="6" s="1"/>
  <c r="S5" i="6"/>
  <c r="R5" i="6"/>
  <c r="T5" i="6" s="1"/>
  <c r="S4" i="6"/>
  <c r="R4" i="6"/>
  <c r="D2" i="1"/>
  <c r="E2" i="1" s="1"/>
  <c r="F2" i="1" s="1"/>
  <c r="G2" i="1" s="1"/>
  <c r="D2" i="5"/>
  <c r="T4" i="6" l="1"/>
  <c r="T6" i="1"/>
  <c r="D2" i="6"/>
  <c r="E2" i="6" s="1"/>
  <c r="F2" i="6" s="1"/>
  <c r="G2" i="6" s="1"/>
  <c r="D2" i="7"/>
  <c r="E2" i="7" s="1"/>
  <c r="F2" i="7" s="1"/>
  <c r="G2" i="7" s="1"/>
  <c r="E2" i="5"/>
  <c r="F2" i="5" s="1"/>
  <c r="G2" i="5" s="1"/>
</calcChain>
</file>

<file path=xl/sharedStrings.xml><?xml version="1.0" encoding="utf-8"?>
<sst xmlns="http://schemas.openxmlformats.org/spreadsheetml/2006/main" count="388" uniqueCount="163">
  <si>
    <t>Monday</t>
  </si>
  <si>
    <t>Tuesday</t>
  </si>
  <si>
    <t>Wednesday</t>
  </si>
  <si>
    <t>Thursday</t>
  </si>
  <si>
    <t>Friday</t>
  </si>
  <si>
    <t>Core Training Hours Start - 7:00</t>
  </si>
  <si>
    <t>Federal Holiday</t>
  </si>
  <si>
    <t>Make up/Daily preparation</t>
  </si>
  <si>
    <t>Homeroom</t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</si>
  <si>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</si>
  <si>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</si>
  <si>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</si>
  <si>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4543873</t>
    </r>
    <r>
      <rPr>
        <sz val="12"/>
        <rFont val="Arial"/>
        <family val="2"/>
      </rPr>
      <t xml:space="preserve"> | VSR | Intake &amp; Forms Overview</t>
    </r>
  </si>
  <si>
    <t>Lunch (.5)</t>
  </si>
  <si>
    <t>Self-Study/Makeup Time (.5)</t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</si>
  <si>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</si>
  <si>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rPr>
        <b/>
        <sz val="12"/>
        <rFont val="Arial"/>
        <family val="2"/>
      </rPr>
      <t>4561636</t>
    </r>
    <r>
      <rPr>
        <sz val="12"/>
        <rFont val="Arial"/>
        <family val="2"/>
      </rPr>
      <t xml:space="preserve"> | VSR | Claims Processing Lifecycle</t>
    </r>
  </si>
  <si>
    <r>
      <rPr>
        <b/>
        <sz val="12"/>
        <rFont val="Arial"/>
        <family val="2"/>
      </rPr>
      <t>4550625</t>
    </r>
    <r>
      <rPr>
        <sz val="12"/>
        <rFont val="Arial"/>
        <family val="2"/>
      </rPr>
      <t xml:space="preserve"> | VSR | Processing Systems 
Overview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</si>
  <si>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</si>
  <si>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r>
      <rPr>
        <b/>
        <sz val="12"/>
        <rFont val="Arial"/>
        <family val="2"/>
      </rPr>
      <t>4569135</t>
    </r>
    <r>
      <rPr>
        <sz val="12"/>
        <rFont val="Arial"/>
        <family val="2"/>
      </rPr>
      <t xml:space="preserve"> | VSR | Systems Compliance for Claims Processors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</si>
  <si>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and Duty to Notify </t>
    </r>
  </si>
  <si>
    <r>
      <rPr>
        <b/>
        <sz val="12"/>
        <color theme="1"/>
        <rFont val="Arial"/>
        <family val="2"/>
      </rPr>
      <t>4567822</t>
    </r>
    <r>
      <rPr>
        <sz val="12"/>
        <color theme="1"/>
        <rFont val="Arial"/>
        <family val="2"/>
      </rPr>
      <t xml:space="preserve"> | VSR  | Adjudication Procedures Manual (M21-1): Location, Organization, &amp; Searching Tips (TMS)</t>
    </r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</si>
  <si>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</si>
  <si>
    <t>Time Allowed for Make-up</t>
  </si>
  <si>
    <r>
      <rPr>
        <b/>
        <sz val="12"/>
        <rFont val="Arial"/>
        <family val="2"/>
      </rPr>
      <t>4551125</t>
    </r>
    <r>
      <rPr>
        <sz val="12"/>
        <rFont val="Arial"/>
        <family val="2"/>
      </rPr>
      <t xml:space="preserve"> | VSR | CPO: Federal Records </t>
    </r>
  </si>
  <si>
    <t>Reference Scavenger Hunt</t>
  </si>
  <si>
    <t>VIP Program Daily IWT 
Participant Survey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</si>
  <si>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</si>
  <si>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</si>
  <si>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</si>
  <si>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</si>
  <si>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</si>
  <si>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</si>
  <si>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Lunch</t>
  </si>
  <si>
    <t>Makeup time</t>
  </si>
  <si>
    <t>Practical Exercise / Assessment</t>
  </si>
  <si>
    <t>CA Instructions</t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</si>
  <si>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 xml:space="preserve">| VSR | Obtaining Service Records  </t>
    </r>
  </si>
  <si>
    <r>
      <rPr>
        <b/>
        <sz val="12"/>
        <rFont val="Arial"/>
        <family val="2"/>
      </rPr>
      <t xml:space="preserve">Heinz </t>
    </r>
    <r>
      <rPr>
        <sz val="12"/>
        <rFont val="Arial"/>
        <family val="2"/>
      </rPr>
      <t>| Initial eCase Assessment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</si>
  <si>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</si>
  <si>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</si>
  <si>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</si>
  <si>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</si>
  <si>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</si>
  <si>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</t>
    </r>
  </si>
  <si>
    <r>
      <t xml:space="preserve">Hamilton </t>
    </r>
    <r>
      <rPr>
        <sz val="12"/>
        <rFont val="Arial"/>
        <family val="2"/>
      </rPr>
      <t xml:space="preserve">| IU eCase Assessment </t>
    </r>
  </si>
  <si>
    <r>
      <rPr>
        <b/>
        <sz val="12"/>
        <rFont val="Arial"/>
        <family val="2"/>
      </rPr>
      <t>Hamilton</t>
    </r>
    <r>
      <rPr>
        <sz val="12"/>
        <rFont val="Arial"/>
        <family val="2"/>
      </rPr>
      <t xml:space="preserve"> | Review of Individual Unemployment (IU) eCase </t>
    </r>
  </si>
  <si>
    <r>
      <t xml:space="preserve">Stevens </t>
    </r>
    <r>
      <rPr>
        <sz val="12"/>
        <rFont val="Arial"/>
        <family val="2"/>
      </rPr>
      <t>| Individual Unemployability (IU)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</si>
  <si>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</t>
    </r>
  </si>
  <si>
    <r>
      <t xml:space="preserve">Stevens </t>
    </r>
    <r>
      <rPr>
        <sz val="12"/>
        <rFont val="Arial"/>
        <family val="2"/>
      </rPr>
      <t>| Individual Unemployability (IU) eCase Assessment</t>
    </r>
  </si>
  <si>
    <r>
      <rPr>
        <b/>
        <sz val="12"/>
        <rFont val="Arial"/>
        <family val="2"/>
      </rPr>
      <t>4568054</t>
    </r>
    <r>
      <rPr>
        <sz val="12"/>
        <rFont val="Arial"/>
        <family val="2"/>
      </rPr>
      <t xml:space="preserve"> | VSR | Private Medical Records (PMR) Retrieval Program </t>
    </r>
  </si>
  <si>
    <t xml:space="preserve">Friday Wrap-up: Week Three   </t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</si>
  <si>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</t>
    </r>
  </si>
  <si>
    <r>
      <rPr>
        <b/>
        <sz val="12"/>
        <rFont val="Arial"/>
        <family val="2"/>
      </rPr>
      <t>4490100</t>
    </r>
    <r>
      <rPr>
        <sz val="12"/>
        <rFont val="Arial"/>
        <family val="2"/>
      </rPr>
      <t xml:space="preserve"> | VSR | Posttraumatic Stress Disorder (PTSD)       </t>
    </r>
    <r>
      <rPr>
        <b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                          </t>
    </r>
    <r>
      <rPr>
        <b/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</si>
  <si>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 xml:space="preserve"> | PTSD eCase</t>
    </r>
  </si>
  <si>
    <r>
      <t xml:space="preserve">Subsequent Development: </t>
    </r>
    <r>
      <rPr>
        <b/>
        <sz val="12"/>
        <rFont val="Arial"/>
        <family val="2"/>
      </rPr>
      <t>Case Study</t>
    </r>
  </si>
  <si>
    <t>End of IWT 
Student Survey</t>
  </si>
  <si>
    <r>
      <rPr>
        <b/>
        <sz val="12"/>
        <rFont val="Arial"/>
        <family val="2"/>
      </rPr>
      <t>4556765</t>
    </r>
    <r>
      <rPr>
        <sz val="12"/>
        <rFont val="Arial"/>
        <family val="2"/>
      </rPr>
      <t xml:space="preserve"> | VSR | CPO: Subsequent Development and Ready for Decision</t>
    </r>
  </si>
  <si>
    <t>Pre VSR IWT 
Assessment Review</t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</si>
  <si>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</t>
    </r>
  </si>
  <si>
    <t xml:space="preserve">VSR Pre-D IWT 
Wrap Up                                                </t>
  </si>
  <si>
    <t>.</t>
  </si>
  <si>
    <t>Small Group meeting #1</t>
  </si>
  <si>
    <t xml:space="preserve">Friday Wrap-up: Week One   </t>
  </si>
  <si>
    <t>Homeroom/eCase instructions</t>
  </si>
  <si>
    <t>Friday Wrap-Up Week 2</t>
  </si>
  <si>
    <t>Time allowed for Make-up</t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</si>
  <si>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 (cont.)</t>
    </r>
  </si>
  <si>
    <r>
      <rPr>
        <b/>
        <sz val="12"/>
        <rFont val="Arial"/>
        <family val="2"/>
      </rPr>
      <t>4558111</t>
    </r>
    <r>
      <rPr>
        <sz val="12"/>
        <rFont val="Arial"/>
        <family val="2"/>
      </rPr>
      <t xml:space="preserve"> | VSR | Introduction to VBMS and eFolder Maintenance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</si>
  <si>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</t>
    </r>
  </si>
  <si>
    <t>Small Group meeting #3</t>
  </si>
  <si>
    <r>
      <rPr>
        <b/>
        <sz val="12"/>
        <rFont val="Arial"/>
        <family val="2"/>
      </rPr>
      <t>4557891</t>
    </r>
    <r>
      <rPr>
        <sz val="12"/>
        <rFont val="Arial"/>
        <family val="2"/>
      </rPr>
      <t xml:space="preserve"> | VSR | Examinations and Medical Opinions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</si>
  <si>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Review</t>
    </r>
  </si>
  <si>
    <r>
      <rPr>
        <b/>
        <sz val="12"/>
        <rFont val="Arial"/>
        <family val="2"/>
      </rPr>
      <t xml:space="preserve">Ludlum </t>
    </r>
    <r>
      <rPr>
        <sz val="12"/>
        <rFont val="Arial"/>
        <family val="2"/>
      </rPr>
      <t>| Non-Original eCase Review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</si>
  <si>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</si>
  <si>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</t>
    </r>
  </si>
  <si>
    <r>
      <rPr>
        <b/>
        <sz val="12"/>
        <rFont val="Arial"/>
        <family val="2"/>
      </rPr>
      <t>Stevens</t>
    </r>
    <r>
      <rPr>
        <sz val="12"/>
        <rFont val="Arial"/>
        <family val="2"/>
      </rPr>
      <t xml:space="preserve"> | Review of Individual Unemployability (IU) eCase</t>
    </r>
  </si>
  <si>
    <r>
      <t>Hamilton |</t>
    </r>
    <r>
      <rPr>
        <sz val="12"/>
        <rFont val="Arial"/>
        <family val="2"/>
      </rPr>
      <t xml:space="preserve"> Individual Unemployability (IU) eCase</t>
    </r>
  </si>
  <si>
    <r>
      <rPr>
        <b/>
        <sz val="12"/>
        <rFont val="Arial"/>
        <family val="2"/>
      </rPr>
      <t>4570819</t>
    </r>
    <r>
      <rPr>
        <sz val="12"/>
        <rFont val="Arial"/>
        <family val="2"/>
      </rPr>
      <t xml:space="preserve"> | VSR | Introduction to Reviewing Service Treatment Records (STRs)</t>
    </r>
  </si>
  <si>
    <r>
      <rPr>
        <b/>
        <sz val="12"/>
        <rFont val="Arial"/>
        <family val="2"/>
      </rPr>
      <t>4565658</t>
    </r>
    <r>
      <rPr>
        <sz val="12"/>
        <rFont val="Arial"/>
        <family val="2"/>
      </rPr>
      <t xml:space="preserve"> | VSR | Power of Attorney and Veterans Service Organizations </t>
    </r>
  </si>
  <si>
    <r>
      <rPr>
        <b/>
        <sz val="12"/>
        <rFont val="Arial"/>
        <family val="2"/>
      </rPr>
      <t>4566724</t>
    </r>
    <r>
      <rPr>
        <sz val="12"/>
        <rFont val="Arial"/>
        <family val="2"/>
      </rPr>
      <t xml:space="preserve"> | VSR | Updating Military Service in VBMS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</si>
  <si>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     </t>
    </r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</si>
  <si>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</t>
    </r>
  </si>
  <si>
    <r>
      <rPr>
        <b/>
        <sz val="12"/>
        <rFont val="Arial"/>
        <family val="2"/>
      </rPr>
      <t>4564081</t>
    </r>
    <r>
      <rPr>
        <sz val="12"/>
        <rFont val="Arial"/>
        <family val="2"/>
      </rPr>
      <t xml:space="preserve"> | VSR | PIES O50 Demonstration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</si>
  <si>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End Product (EP) Control and Claims Establishment (CEST)</t>
    </r>
  </si>
  <si>
    <r>
      <rPr>
        <b/>
        <sz val="12"/>
        <color theme="1"/>
        <rFont val="Arial"/>
        <family val="2"/>
      </rPr>
      <t>4519677</t>
    </r>
    <r>
      <rPr>
        <sz val="12"/>
        <color theme="1"/>
        <rFont val="Arial"/>
        <family val="2"/>
      </rPr>
      <t xml:space="preserve"> | VSR | Initial Claims – Non-Original</t>
    </r>
  </si>
  <si>
    <r>
      <rPr>
        <b/>
        <sz val="12"/>
        <rFont val="Arial"/>
        <family val="2"/>
      </rPr>
      <t>4500819</t>
    </r>
    <r>
      <rPr>
        <sz val="12"/>
        <rFont val="Arial"/>
        <family val="2"/>
      </rPr>
      <t xml:space="preserve"> | VSR | Supplemental Claims</t>
    </r>
  </si>
  <si>
    <r>
      <rPr>
        <b/>
        <sz val="12"/>
        <color theme="1"/>
        <rFont val="Arial"/>
        <family val="2"/>
      </rPr>
      <t>4615660</t>
    </r>
    <r>
      <rPr>
        <sz val="12"/>
        <color theme="1"/>
        <rFont val="Arial"/>
        <family val="2"/>
      </rPr>
      <t xml:space="preserve"> | VSR | Dependency Claims for Pre-Determination</t>
    </r>
  </si>
  <si>
    <r>
      <rPr>
        <b/>
        <sz val="12"/>
        <rFont val="Arial"/>
        <family val="2"/>
      </rPr>
      <t>4561738</t>
    </r>
    <r>
      <rPr>
        <sz val="12"/>
        <rFont val="Arial"/>
        <family val="2"/>
      </rPr>
      <t xml:space="preserve"> | VSR | Pre-Discharge Programs Overview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</si>
  <si>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</si>
  <si>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</t>
    </r>
  </si>
  <si>
    <t>Review of Reference Scavenger Hunt</t>
  </si>
  <si>
    <t>3:15 - 3:30PM</t>
  </si>
  <si>
    <t>Introduction to VSR Pre D IWT Program</t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</si>
  <si>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</si>
  <si>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</t>
    </r>
  </si>
  <si>
    <t>CS Intro to IWT</t>
  </si>
  <si>
    <t xml:space="preserve">eCase Resources with Checklist and VSTUDENT Numbers                                     </t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</si>
  <si>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</si>
  <si>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Medical Opinions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</si>
  <si>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</si>
  <si>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General Medical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</si>
  <si>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</si>
  <si>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</si>
  <si>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r>
      <rPr>
        <b/>
        <sz val="12"/>
        <rFont val="Arial"/>
        <family val="2"/>
      </rPr>
      <t>4558276</t>
    </r>
    <r>
      <rPr>
        <sz val="12"/>
        <rFont val="Arial"/>
        <family val="2"/>
      </rPr>
      <t xml:space="preserve"> | VSR |CAPRI: Records, Enterprise Search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</si>
  <si>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Intitial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</si>
  <si>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Claims Establishment (CEST)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</si>
  <si>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</si>
  <si>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Assessment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</si>
  <si>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</si>
  <si>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|Initial eCase Review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</si>
  <si>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</si>
  <si>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</si>
  <si>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Assessment</t>
    </r>
  </si>
  <si>
    <r>
      <rPr>
        <b/>
        <sz val="12"/>
        <color theme="1"/>
        <rFont val="Arial"/>
        <family val="2"/>
      </rPr>
      <t>Collins</t>
    </r>
    <r>
      <rPr>
        <sz val="12"/>
        <color theme="1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</si>
  <si>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</si>
  <si>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</si>
  <si>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Non-Original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</si>
  <si>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 
Review                         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</si>
  <si>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PTSD eCase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</si>
  <si>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Review</t>
    </r>
  </si>
  <si>
    <t>Pre VSR IWT Assessment</t>
  </si>
  <si>
    <t>Pre VSR IWT Assessment (cont.)</t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</si>
  <si>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 xml:space="preserve"> | PTSD eCase Review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</si>
  <si>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</si>
  <si>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>| PTSD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</si>
  <si>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 (cont.)</t>
    </r>
  </si>
  <si>
    <r>
      <rPr>
        <b/>
        <sz val="12"/>
        <rFont val="Arial"/>
        <family val="2"/>
      </rPr>
      <t xml:space="preserve">Baxter 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</si>
  <si>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 xml:space="preserve">Cornblatt </t>
    </r>
    <r>
      <rPr>
        <sz val="12"/>
        <rFont val="Arial"/>
        <family val="2"/>
      </rPr>
      <t>| SubDev eCase Assessment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</si>
  <si>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Assessment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</si>
  <si>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</si>
  <si>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</si>
  <si>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 (cont.)</t>
    </r>
  </si>
  <si>
    <t>Activity TBD</t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</si>
  <si>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 (cont.)</t>
    </r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</si>
  <si>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>| VSR | Obtaining Service Records (cont.)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</si>
  <si>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Intitial eCase (cont.)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</si>
  <si>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(cont.)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</si>
  <si>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Review (cont.)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</si>
  <si>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(cont).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</si>
  <si>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Review (cont.)</t>
    </r>
  </si>
  <si>
    <t>Small Group meeting #2</t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</si>
  <si>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 (cont.)</t>
    </r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</si>
  <si>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(cont).</t>
    </r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</si>
  <si>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</t>
    </r>
  </si>
  <si>
    <r>
      <t xml:space="preserve">Stevens </t>
    </r>
    <r>
      <rPr>
        <sz val="12"/>
        <rFont val="Arial"/>
        <family val="2"/>
      </rPr>
      <t>| Individual Unemployability (IU) eCase (cont.)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</si>
  <si>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 xml:space="preserve"> | PTSD eCase Review (cont.)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</si>
  <si>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Demonstration of Subsequent Development eCase   </t>
    </r>
  </si>
  <si>
    <t>Small Group #4</t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</si>
  <si>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 (cont.)</t>
    </r>
  </si>
  <si>
    <t>Mountain Daylight Time</t>
  </si>
  <si>
    <t>Eastern Daylight Time</t>
  </si>
  <si>
    <t>Core Training Hours Start - 9:00</t>
  </si>
  <si>
    <t>5:15 - 5:30PM</t>
  </si>
  <si>
    <t>Week 1</t>
  </si>
  <si>
    <t>Week 2</t>
  </si>
  <si>
    <t xml:space="preserve"> Week 3</t>
  </si>
  <si>
    <t>Week 4</t>
  </si>
  <si>
    <t>Sub-Total</t>
  </si>
  <si>
    <t>TOTAL</t>
  </si>
  <si>
    <t>Prime</t>
  </si>
  <si>
    <t>Back</t>
  </si>
  <si>
    <r>
      <t xml:space="preserve">Collins </t>
    </r>
    <r>
      <rPr>
        <sz val="12"/>
        <rFont val="Arial"/>
        <family val="2"/>
      </rPr>
      <t>| SubDev eCase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</si>
</sst>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4" borderId="4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7" fillId="12" borderId="15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3" fillId="0" borderId="0" xfId="0" applyFont="1"/>
    <xf numFmtId="0" fontId="3" fillId="13" borderId="15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14" borderId="15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/>
    </xf>
    <xf numFmtId="0" fontId="3" fillId="16" borderId="15" xfId="0" applyFont="1" applyFill="1" applyBorder="1" applyAlignment="1">
      <alignment horizontal="center" vertical="center" wrapText="1"/>
    </xf>
    <xf numFmtId="0" fontId="5" fillId="19" borderId="15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20" borderId="15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11" borderId="4" xfId="0" applyFont="1" applyFill="1" applyBorder="1" applyAlignment="1">
      <alignment horizontal="center" vertical="center"/>
    </xf>
    <xf numFmtId="0" fontId="2" fillId="17" borderId="9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8" xfId="0" applyNumberFormat="1" applyFont="1" applyFill="1" applyBorder="1" applyAlignment="1">
      <alignment horizontal="center" vertical="center"/>
    </xf>
    <xf numFmtId="14" fontId="2" fillId="3" borderId="1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2" fillId="17" borderId="4" xfId="0" applyFont="1" applyFill="1" applyBorder="1" applyAlignment="1">
      <alignment horizontal="center" wrapText="1"/>
    </xf>
    <xf numFmtId="0" fontId="6" fillId="19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14" fontId="2" fillId="3" borderId="1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8" fillId="19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0" fillId="11" borderId="6" xfId="0" applyFont="1" applyFill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2" borderId="5" xfId="0" applyFont="1" applyFill="1" applyBorder="1" applyAlignment="1">
      <alignment horizontal="center" vertical="center" wrapText="1"/>
    </xf>
    <xf numFmtId="0" fontId="5" fillId="22" borderId="6" xfId="0" applyFont="1" applyFill="1" applyBorder="1" applyAlignment="1">
      <alignment horizontal="center" vertical="center" wrapText="1"/>
    </xf>
    <xf numFmtId="0" fontId="0" fillId="22" borderId="6" xfId="0" applyFill="1" applyBorder="1" applyAlignment="1">
      <alignment horizontal="center" vertical="center" wrapText="1"/>
    </xf>
    <xf numFmtId="0" fontId="0" fillId="22" borderId="7" xfId="0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9" fillId="16" borderId="6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2FCB0"/>
      <color rgb="FFE6B8B7"/>
      <color rgb="FFB4C6E7"/>
      <color rgb="FFFCD5B4"/>
      <color rgb="FFFFFF99"/>
      <color rgb="FFB1A0C7"/>
      <color rgb="FFD8E4BC"/>
      <color rgb="FFBFBFBF"/>
      <color rgb="FFFC82E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1769-48F6-46D7-A056-FB1DDB6EB03B}">
  <dimension ref="A1:A9"/>
  <sheetViews>
    <sheetView zoomScaleNormal="100" workbookViewId="0">
      <selection activeCell="A14" sqref="A14"/>
    </sheetView>
  </sheetViews>
  <sheetFormatPr defaultRowHeight="14.4" x14ac:dyDescent="0.3"/>
  <cols>
    <col min="1" max="1" width="40.77734375" customWidth="1"/>
  </cols>
  <sheetData>
    <row r="1" spans="1:1" ht="30" customHeight="1" x14ac:dyDescent="0.3">
      <c r="A1" s="53" t="s">
        <v>11</v>
      </c>
    </row>
    <row r="2" spans="1:1" ht="30" customHeight="1" x14ac:dyDescent="0.3">
      <c r="A2" s="53" t="s">
        <v>15</v>
      </c>
    </row>
    <row r="3" spans="1:1" ht="30" customHeight="1" x14ac:dyDescent="0.3">
      <c r="A3" s="69" t="s">
        <v>10</v>
      </c>
    </row>
    <row r="4" spans="1:1" ht="30" customHeight="1" x14ac:dyDescent="0.3">
      <c r="A4" s="70"/>
    </row>
    <row r="5" spans="1:1" ht="30" customHeight="1" x14ac:dyDescent="0.3">
      <c r="A5" s="44" t="s">
        <v>9</v>
      </c>
    </row>
    <row r="6" spans="1:1" ht="30" customHeight="1" x14ac:dyDescent="0.3">
      <c r="A6" s="66" t="s">
        <v>18</v>
      </c>
    </row>
    <row r="7" spans="1:1" ht="30" customHeight="1" x14ac:dyDescent="0.3">
      <c r="A7" s="67"/>
    </row>
    <row r="8" spans="1:1" ht="30" customHeight="1" x14ac:dyDescent="0.3">
      <c r="A8" s="67"/>
    </row>
    <row r="9" spans="1:1" ht="30" customHeight="1" x14ac:dyDescent="0.3">
      <c r="A9" s="68"/>
    </row>
  </sheetData>
  <mergeCells count="2">
    <mergeCell ref="A6:A9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zoomScale="70" zoomScaleNormal="70" workbookViewId="0">
      <selection activeCell="D12" sqref="D12:D15"/>
    </sheetView>
  </sheetViews>
  <sheetFormatPr defaultColWidth="50.88671875" defaultRowHeight="15" x14ac:dyDescent="0.25"/>
  <cols>
    <col min="1" max="1" width="24.5546875" style="32" customWidth="1"/>
    <col min="2" max="2" width="24.77734375" style="32" customWidth="1"/>
    <col min="3" max="3" width="40.77734375" style="32" customWidth="1"/>
    <col min="4" max="7" width="40.5546875" style="32" customWidth="1"/>
    <col min="8" max="8" width="40.77734375" style="32" customWidth="1"/>
    <col min="9" max="9" width="21.88671875" style="32" customWidth="1"/>
    <col min="10" max="10" width="33.44140625" style="32" customWidth="1"/>
    <col min="11" max="16384" width="50.88671875" style="32"/>
  </cols>
  <sheetData>
    <row r="1" spans="1:20" ht="25.05" customHeight="1" x14ac:dyDescent="0.3">
      <c r="A1" s="75" t="s">
        <v>150</v>
      </c>
      <c r="B1" s="75" t="s">
        <v>151</v>
      </c>
      <c r="C1" s="50" t="s">
        <v>0</v>
      </c>
      <c r="D1" s="36" t="s">
        <v>1</v>
      </c>
      <c r="E1" s="36" t="s">
        <v>2</v>
      </c>
      <c r="F1" s="37" t="s">
        <v>3</v>
      </c>
      <c r="G1" s="38" t="s">
        <v>4</v>
      </c>
    </row>
    <row r="2" spans="1:20" ht="25.05" customHeight="1" x14ac:dyDescent="0.25">
      <c r="A2" s="76"/>
      <c r="B2" s="76"/>
      <c r="C2" s="49">
        <v>45362</v>
      </c>
      <c r="D2" s="39">
        <f>C2+1</f>
        <v>45363</v>
      </c>
      <c r="E2" s="39">
        <f>D2+1</f>
        <v>45364</v>
      </c>
      <c r="F2" s="40">
        <f>E2+1</f>
        <v>45365</v>
      </c>
      <c r="G2" s="5">
        <f>F2+1</f>
        <v>45366</v>
      </c>
      <c r="I2" s="33"/>
      <c r="J2" s="105" t="s">
        <v>154</v>
      </c>
      <c r="K2" s="105"/>
      <c r="L2" s="105" t="s">
        <v>155</v>
      </c>
      <c r="M2" s="105"/>
      <c r="N2" s="105" t="s">
        <v>156</v>
      </c>
      <c r="O2" s="105"/>
      <c r="P2" s="105" t="s">
        <v>157</v>
      </c>
      <c r="Q2" s="105"/>
      <c r="R2" s="105" t="s">
        <v>158</v>
      </c>
      <c r="S2" s="105"/>
      <c r="T2" s="105" t="s">
        <v>159</v>
      </c>
    </row>
    <row r="3" spans="1:20" ht="30" customHeight="1" thickBot="1" x14ac:dyDescent="0.3">
      <c r="A3" s="6" t="s">
        <v>5</v>
      </c>
      <c r="B3" s="6" t="s">
        <v>152</v>
      </c>
      <c r="C3" s="7" t="s">
        <v>7</v>
      </c>
      <c r="D3" s="7" t="s">
        <v>7</v>
      </c>
      <c r="E3" s="7" t="s">
        <v>7</v>
      </c>
      <c r="F3" s="7" t="s">
        <v>7</v>
      </c>
      <c r="G3" s="7" t="s">
        <v>7</v>
      </c>
      <c r="I3" s="60"/>
      <c r="J3" s="61" t="s">
        <v>160</v>
      </c>
      <c r="K3" s="61" t="s">
        <v>161</v>
      </c>
      <c r="L3" s="61" t="s">
        <v>160</v>
      </c>
      <c r="M3" s="61" t="s">
        <v>161</v>
      </c>
      <c r="N3" s="61" t="s">
        <v>160</v>
      </c>
      <c r="O3" s="61" t="s">
        <v>161</v>
      </c>
      <c r="P3" s="61" t="s">
        <v>160</v>
      </c>
      <c r="Q3" s="61" t="s">
        <v>161</v>
      </c>
      <c r="R3" s="61" t="s">
        <v>160</v>
      </c>
      <c r="S3" s="61" t="s">
        <v>161</v>
      </c>
      <c r="T3" s="106"/>
    </row>
    <row r="4" spans="1:20" ht="30" customHeight="1" x14ac:dyDescent="0.25">
      <c r="A4" s="8">
        <v>0.29166666666666669</v>
      </c>
      <c r="B4" s="8">
        <v>0.375</v>
      </c>
      <c r="C4" s="79" t="s">
        <v>96</v>
      </c>
      <c r="D4" s="48" t="s">
        <v>8</v>
      </c>
      <c r="E4" s="30" t="s">
        <v>8</v>
      </c>
      <c r="F4" s="30" t="s">
        <v>8</v>
      </c>
      <c r="G4" s="30" t="s">
        <v>8</v>
      </c>
      <c r="I4" s="62"/>
      <c r="J4" s="63"/>
      <c r="K4" s="63"/>
      <c r="L4" s="63"/>
      <c r="M4" s="63"/>
      <c r="N4" s="63"/>
      <c r="O4" s="63"/>
      <c r="P4" s="63"/>
      <c r="Q4" s="63"/>
      <c r="R4" s="63">
        <f>J4+L4+N4+P4</f>
        <v>0</v>
      </c>
      <c r="S4" s="63">
        <f>K4+M4+O4+Q4</f>
        <v>0</v>
      </c>
      <c r="T4" s="63">
        <f>R4+S4</f>
        <v>0</v>
      </c>
    </row>
    <row r="5" spans="1:20" ht="30" customHeight="1" x14ac:dyDescent="0.25">
      <c r="A5" s="8">
        <v>0.30208333333333331</v>
      </c>
      <c r="B5" s="8">
        <v>0.38541666666666702</v>
      </c>
      <c r="C5" s="80"/>
      <c r="D5" s="66" t="s">
        <v>12</v>
      </c>
      <c r="E5" s="66" t="s">
        <v>68</v>
      </c>
      <c r="F5" s="77" t="s">
        <v>81</v>
      </c>
      <c r="G5" s="71" t="s">
        <v>135</v>
      </c>
      <c r="I5" s="62"/>
      <c r="J5" s="63"/>
      <c r="K5" s="63"/>
      <c r="L5" s="63"/>
      <c r="M5" s="63"/>
      <c r="N5" s="63"/>
      <c r="O5" s="63"/>
      <c r="P5" s="63"/>
      <c r="Q5" s="63"/>
      <c r="R5" s="63">
        <f t="shared" ref="R5:S8" si="0">J5+L5+N5+P5</f>
        <v>0</v>
      </c>
      <c r="S5" s="63">
        <f t="shared" si="0"/>
        <v>0</v>
      </c>
      <c r="T5" s="63">
        <f t="shared" ref="T5:T8" si="1">R5+S5</f>
        <v>0</v>
      </c>
    </row>
    <row r="6" spans="1:20" ht="30" customHeight="1" x14ac:dyDescent="0.25">
      <c r="A6" s="8">
        <v>0.3125</v>
      </c>
      <c r="B6" s="8">
        <v>0.39583333333333298</v>
      </c>
      <c r="C6" s="102" t="s">
        <v>93</v>
      </c>
      <c r="D6" s="82"/>
      <c r="E6" s="67"/>
      <c r="F6" s="84"/>
      <c r="G6" s="71"/>
      <c r="I6" s="62"/>
      <c r="J6" s="63"/>
      <c r="K6" s="63"/>
      <c r="L6" s="63"/>
      <c r="M6" s="63"/>
      <c r="N6" s="63"/>
      <c r="O6" s="63"/>
      <c r="P6" s="63"/>
      <c r="Q6" s="63"/>
      <c r="R6" s="63">
        <f t="shared" si="0"/>
        <v>0</v>
      </c>
      <c r="S6" s="63">
        <f t="shared" si="0"/>
        <v>0</v>
      </c>
      <c r="T6" s="63">
        <f t="shared" si="1"/>
        <v>0</v>
      </c>
    </row>
    <row r="7" spans="1:20" ht="30" customHeight="1" x14ac:dyDescent="0.25">
      <c r="A7" s="8">
        <v>0.32291666666666669</v>
      </c>
      <c r="B7" s="8">
        <v>0.40625</v>
      </c>
      <c r="C7" s="103"/>
      <c r="D7" s="82"/>
      <c r="E7" s="82"/>
      <c r="F7" s="84"/>
      <c r="G7" s="71"/>
      <c r="I7" s="62"/>
      <c r="J7" s="63"/>
      <c r="K7" s="63"/>
      <c r="L7" s="63"/>
      <c r="M7" s="63"/>
      <c r="N7" s="63"/>
      <c r="O7" s="63"/>
      <c r="P7" s="63"/>
      <c r="Q7" s="63"/>
      <c r="R7" s="63">
        <f t="shared" si="0"/>
        <v>0</v>
      </c>
      <c r="S7" s="63">
        <f t="shared" si="0"/>
        <v>0</v>
      </c>
      <c r="T7" s="63">
        <f t="shared" si="1"/>
        <v>0</v>
      </c>
    </row>
    <row r="8" spans="1:20" ht="30" customHeight="1" x14ac:dyDescent="0.25">
      <c r="A8" s="8">
        <v>0.33333333333333331</v>
      </c>
      <c r="B8" s="8">
        <v>0.41666666666666702</v>
      </c>
      <c r="C8" s="104"/>
      <c r="D8" s="82"/>
      <c r="E8" s="82"/>
      <c r="F8" s="84"/>
      <c r="G8" s="71"/>
      <c r="I8" s="64"/>
      <c r="J8" s="65"/>
      <c r="K8" s="65"/>
      <c r="L8" s="65"/>
      <c r="M8" s="65"/>
      <c r="N8" s="65"/>
      <c r="O8" s="65"/>
      <c r="P8" s="65"/>
      <c r="Q8" s="65"/>
      <c r="R8" s="63">
        <f>J8+L8+N8+P8</f>
        <v>0</v>
      </c>
      <c r="S8" s="63">
        <f t="shared" si="0"/>
        <v>0</v>
      </c>
      <c r="T8" s="63">
        <f t="shared" si="1"/>
        <v>0</v>
      </c>
    </row>
    <row r="9" spans="1:20" ht="30" customHeight="1" x14ac:dyDescent="0.25">
      <c r="A9" s="8">
        <v>0.34375</v>
      </c>
      <c r="B9" s="8">
        <v>0.42708333333333298</v>
      </c>
      <c r="C9" s="66" t="s">
        <v>16</v>
      </c>
      <c r="D9" s="54" t="s">
        <v>103</v>
      </c>
      <c r="E9" s="82"/>
      <c r="F9" s="84"/>
      <c r="G9" s="71"/>
      <c r="I9" s="33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ht="30" customHeight="1" x14ac:dyDescent="0.25">
      <c r="A10" s="8">
        <v>0.35416666666666669</v>
      </c>
      <c r="B10" s="8">
        <v>0.4375</v>
      </c>
      <c r="C10" s="68"/>
      <c r="D10" s="85" t="s">
        <v>17</v>
      </c>
      <c r="E10" s="82"/>
      <c r="F10" s="84"/>
      <c r="G10" s="72" t="s">
        <v>105</v>
      </c>
    </row>
    <row r="11" spans="1:20" ht="30" customHeight="1" x14ac:dyDescent="0.25">
      <c r="A11" s="8">
        <v>0.36458333333333331</v>
      </c>
      <c r="B11" s="8">
        <v>0.44791666666666702</v>
      </c>
      <c r="C11" s="86" t="s">
        <v>21</v>
      </c>
      <c r="D11" s="85"/>
      <c r="E11" s="83"/>
      <c r="F11" s="84"/>
      <c r="G11" s="73"/>
    </row>
    <row r="12" spans="1:20" ht="30" customHeight="1" x14ac:dyDescent="0.25">
      <c r="A12" s="8">
        <v>0.375</v>
      </c>
      <c r="B12" s="8">
        <v>0.45833333333333298</v>
      </c>
      <c r="C12" s="82"/>
      <c r="D12" s="66" t="s">
        <v>19</v>
      </c>
      <c r="E12" s="66" t="s">
        <v>84</v>
      </c>
      <c r="F12" s="84"/>
      <c r="G12" s="73"/>
    </row>
    <row r="13" spans="1:20" ht="30" customHeight="1" x14ac:dyDescent="0.25">
      <c r="A13" s="8">
        <v>0.38541666666666669</v>
      </c>
      <c r="B13" s="8">
        <v>0.46875</v>
      </c>
      <c r="C13" s="77" t="s">
        <v>95</v>
      </c>
      <c r="D13" s="67"/>
      <c r="E13" s="81"/>
      <c r="F13" s="84"/>
      <c r="G13" s="73"/>
    </row>
    <row r="14" spans="1:20" ht="30" customHeight="1" x14ac:dyDescent="0.25">
      <c r="A14" s="8">
        <v>0.39583333333333331</v>
      </c>
      <c r="B14" s="8">
        <v>0.47916666666666702</v>
      </c>
      <c r="C14" s="84"/>
      <c r="D14" s="67"/>
      <c r="E14" s="77" t="s">
        <v>94</v>
      </c>
      <c r="F14" s="84"/>
      <c r="G14" s="73"/>
    </row>
    <row r="15" spans="1:20" ht="30" customHeight="1" x14ac:dyDescent="0.25">
      <c r="A15" s="8">
        <v>0.40625</v>
      </c>
      <c r="B15" s="8">
        <v>0.48958333333333298</v>
      </c>
      <c r="C15" s="78"/>
      <c r="D15" s="67"/>
      <c r="E15" s="78"/>
      <c r="F15" s="78"/>
      <c r="G15" s="74"/>
    </row>
    <row r="16" spans="1:20" ht="30" customHeight="1" x14ac:dyDescent="0.25">
      <c r="A16" s="8">
        <v>0.41666666666666669</v>
      </c>
      <c r="B16" s="8">
        <v>0.5</v>
      </c>
      <c r="C16" s="88" t="s">
        <v>13</v>
      </c>
      <c r="D16" s="88" t="s">
        <v>13</v>
      </c>
      <c r="E16" s="88" t="s">
        <v>13</v>
      </c>
      <c r="F16" s="88" t="s">
        <v>13</v>
      </c>
      <c r="G16" s="88" t="s">
        <v>13</v>
      </c>
    </row>
    <row r="17" spans="1:15" ht="30" customHeight="1" x14ac:dyDescent="0.25">
      <c r="A17" s="8">
        <v>0.42708333333333331</v>
      </c>
      <c r="B17" s="8">
        <v>0.51041666666666696</v>
      </c>
      <c r="C17" s="89"/>
      <c r="D17" s="89"/>
      <c r="E17" s="89"/>
      <c r="F17" s="89"/>
      <c r="G17" s="89"/>
    </row>
    <row r="18" spans="1:15" ht="30" customHeight="1" x14ac:dyDescent="0.25">
      <c r="A18" s="8">
        <v>0.4375</v>
      </c>
      <c r="B18" s="8">
        <v>0.52083333333333304</v>
      </c>
      <c r="C18" s="90" t="s">
        <v>14</v>
      </c>
      <c r="D18" s="90" t="s">
        <v>14</v>
      </c>
      <c r="E18" s="90" t="s">
        <v>14</v>
      </c>
      <c r="F18" s="90" t="s">
        <v>14</v>
      </c>
      <c r="G18" s="90" t="s">
        <v>14</v>
      </c>
    </row>
    <row r="19" spans="1:15" ht="30" customHeight="1" x14ac:dyDescent="0.25">
      <c r="A19" s="8">
        <v>0.44791666666666702</v>
      </c>
      <c r="B19" s="8">
        <v>0.53125</v>
      </c>
      <c r="C19" s="90"/>
      <c r="D19" s="90"/>
      <c r="E19" s="90"/>
      <c r="F19" s="90"/>
      <c r="G19" s="90"/>
    </row>
    <row r="20" spans="1:15" ht="30" customHeight="1" x14ac:dyDescent="0.25">
      <c r="A20" s="8">
        <v>0.45833333333333298</v>
      </c>
      <c r="B20" s="8">
        <v>0.54166666666666596</v>
      </c>
      <c r="C20" s="77" t="s">
        <v>132</v>
      </c>
      <c r="D20" s="66" t="s">
        <v>79</v>
      </c>
      <c r="E20" s="77" t="s">
        <v>134</v>
      </c>
      <c r="F20" s="43" t="s">
        <v>22</v>
      </c>
      <c r="G20" s="72" t="s">
        <v>136</v>
      </c>
    </row>
    <row r="21" spans="1:15" ht="30" customHeight="1" x14ac:dyDescent="0.25">
      <c r="A21" s="8">
        <v>0.46875</v>
      </c>
      <c r="B21" s="8">
        <v>0.55208333333333304</v>
      </c>
      <c r="C21" s="84"/>
      <c r="D21" s="67"/>
      <c r="E21" s="84"/>
      <c r="F21" s="55" t="s">
        <v>131</v>
      </c>
      <c r="G21" s="73"/>
    </row>
    <row r="22" spans="1:15" ht="30" customHeight="1" x14ac:dyDescent="0.25">
      <c r="A22" s="8">
        <v>0.47916666666666702</v>
      </c>
      <c r="B22" s="8">
        <v>0.5625</v>
      </c>
      <c r="C22" s="84"/>
      <c r="D22" s="67"/>
      <c r="E22" s="84"/>
      <c r="F22" s="66" t="s">
        <v>24</v>
      </c>
      <c r="G22" s="77" t="s">
        <v>97</v>
      </c>
    </row>
    <row r="23" spans="1:15" ht="30" customHeight="1" x14ac:dyDescent="0.25">
      <c r="A23" s="8">
        <v>0.48958333333333398</v>
      </c>
      <c r="B23" s="8">
        <v>0.57291666666666696</v>
      </c>
      <c r="C23" s="99" t="s">
        <v>25</v>
      </c>
      <c r="D23" s="67"/>
      <c r="E23" s="84"/>
      <c r="F23" s="83"/>
      <c r="G23" s="84"/>
    </row>
    <row r="24" spans="1:15" ht="30" customHeight="1" x14ac:dyDescent="0.25">
      <c r="A24" s="8">
        <v>0.5</v>
      </c>
      <c r="B24" s="8">
        <v>0.58333333333333304</v>
      </c>
      <c r="C24" s="100"/>
      <c r="D24" s="67"/>
      <c r="E24" s="84"/>
      <c r="F24" s="66" t="s">
        <v>83</v>
      </c>
      <c r="G24" s="77" t="s">
        <v>62</v>
      </c>
    </row>
    <row r="25" spans="1:15" ht="30" customHeight="1" x14ac:dyDescent="0.25">
      <c r="A25" s="8">
        <v>0.51041666666666696</v>
      </c>
      <c r="B25" s="8">
        <v>0.59375</v>
      </c>
      <c r="C25" s="100"/>
      <c r="D25" s="67"/>
      <c r="E25" s="84"/>
      <c r="F25" s="81"/>
      <c r="G25" s="84"/>
    </row>
    <row r="26" spans="1:15" ht="30" customHeight="1" x14ac:dyDescent="0.25">
      <c r="A26" s="8">
        <v>0.52083333333333404</v>
      </c>
      <c r="B26" s="8">
        <v>0.60416666666666696</v>
      </c>
      <c r="C26" s="100"/>
      <c r="D26" s="67"/>
      <c r="E26" s="84"/>
      <c r="F26" s="93" t="s">
        <v>104</v>
      </c>
      <c r="G26" s="84"/>
    </row>
    <row r="27" spans="1:15" ht="30" customHeight="1" x14ac:dyDescent="0.25">
      <c r="A27" s="8">
        <v>0.53125</v>
      </c>
      <c r="B27" s="8">
        <v>0.61458333333333304</v>
      </c>
      <c r="C27" s="100"/>
      <c r="D27" s="87" t="s">
        <v>80</v>
      </c>
      <c r="E27" s="78"/>
      <c r="F27" s="83"/>
      <c r="G27" s="94" t="s">
        <v>98</v>
      </c>
    </row>
    <row r="28" spans="1:15" ht="30" customHeight="1" x14ac:dyDescent="0.25">
      <c r="A28" s="8">
        <v>0.54166666666666663</v>
      </c>
      <c r="B28" s="8">
        <v>0.625</v>
      </c>
      <c r="C28" s="101"/>
      <c r="D28" s="83"/>
      <c r="E28" s="72" t="s">
        <v>106</v>
      </c>
      <c r="F28" s="77" t="s">
        <v>37</v>
      </c>
      <c r="G28" s="95"/>
    </row>
    <row r="29" spans="1:15" ht="30" customHeight="1" x14ac:dyDescent="0.25">
      <c r="A29" s="8">
        <v>0.55208333333333404</v>
      </c>
      <c r="B29" s="8">
        <v>0.63541666666666696</v>
      </c>
      <c r="C29" s="72" t="s">
        <v>91</v>
      </c>
      <c r="D29" s="77" t="s">
        <v>82</v>
      </c>
      <c r="E29" s="73"/>
      <c r="F29" s="84"/>
      <c r="G29" s="95"/>
    </row>
    <row r="30" spans="1:15" ht="30" customHeight="1" x14ac:dyDescent="0.25">
      <c r="A30" s="8">
        <v>0.5625</v>
      </c>
      <c r="B30" s="8">
        <v>0.64583333333333304</v>
      </c>
      <c r="C30" s="82"/>
      <c r="D30" s="84"/>
      <c r="E30" s="73"/>
      <c r="F30" s="84"/>
      <c r="G30" s="95"/>
    </row>
    <row r="31" spans="1:15" ht="30" customHeight="1" x14ac:dyDescent="0.25">
      <c r="A31" s="8">
        <v>0.57291666666666696</v>
      </c>
      <c r="B31" s="8">
        <v>0.65625</v>
      </c>
      <c r="C31" s="82"/>
      <c r="D31" s="84"/>
      <c r="E31" s="73"/>
      <c r="F31" s="84"/>
      <c r="G31" s="95"/>
    </row>
    <row r="32" spans="1:15" ht="30" customHeight="1" x14ac:dyDescent="0.25">
      <c r="A32" s="8">
        <v>0.58333333333333404</v>
      </c>
      <c r="B32" s="8">
        <v>0.66666666666666696</v>
      </c>
      <c r="C32" s="82"/>
      <c r="D32" s="84"/>
      <c r="E32" s="73"/>
      <c r="F32" s="84"/>
      <c r="G32" s="96"/>
      <c r="O32" s="91" t="s">
        <v>23</v>
      </c>
    </row>
    <row r="33" spans="1:15" ht="30" customHeight="1" x14ac:dyDescent="0.25">
      <c r="A33" s="8">
        <v>0.59375</v>
      </c>
      <c r="B33" s="8">
        <v>0.67708333333333304</v>
      </c>
      <c r="C33" s="82"/>
      <c r="D33" s="84"/>
      <c r="E33" s="73"/>
      <c r="F33" s="84"/>
      <c r="G33" s="77" t="s">
        <v>63</v>
      </c>
      <c r="O33" s="92"/>
    </row>
    <row r="34" spans="1:15" ht="30" customHeight="1" x14ac:dyDescent="0.25">
      <c r="A34" s="8">
        <v>0.60416666666666696</v>
      </c>
      <c r="B34" s="8">
        <v>0.6875</v>
      </c>
      <c r="C34" s="77" t="s">
        <v>133</v>
      </c>
      <c r="D34" s="84"/>
      <c r="E34" s="73"/>
      <c r="F34" s="84"/>
      <c r="G34" s="97"/>
      <c r="O34" s="92"/>
    </row>
    <row r="35" spans="1:15" ht="30" customHeight="1" x14ac:dyDescent="0.25">
      <c r="A35" s="8">
        <v>0.61458333333333404</v>
      </c>
      <c r="B35" s="8">
        <v>0.69791666666666696</v>
      </c>
      <c r="C35" s="78"/>
      <c r="D35" s="84"/>
      <c r="E35" s="66" t="s">
        <v>20</v>
      </c>
      <c r="F35" s="84"/>
      <c r="G35" s="98"/>
      <c r="O35" s="92"/>
    </row>
    <row r="36" spans="1:15" ht="30" customHeight="1" x14ac:dyDescent="0.25">
      <c r="A36" s="8">
        <v>0.625</v>
      </c>
      <c r="B36" s="8">
        <v>0.70833333333333304</v>
      </c>
      <c r="C36" s="57" t="s">
        <v>23</v>
      </c>
      <c r="D36" s="78"/>
      <c r="E36" s="68"/>
      <c r="F36" s="78"/>
      <c r="G36" s="45" t="s">
        <v>23</v>
      </c>
      <c r="H36" s="16"/>
      <c r="O36" s="92"/>
    </row>
    <row r="37" spans="1:15" ht="30" customHeight="1" x14ac:dyDescent="0.3">
      <c r="A37" s="9" t="s">
        <v>92</v>
      </c>
      <c r="B37" s="9" t="s">
        <v>153</v>
      </c>
      <c r="C37" s="31" t="s">
        <v>26</v>
      </c>
      <c r="D37" s="31" t="s">
        <v>26</v>
      </c>
      <c r="E37" s="31" t="s">
        <v>26</v>
      </c>
      <c r="F37" s="31" t="s">
        <v>26</v>
      </c>
      <c r="G37" s="42" t="s">
        <v>26</v>
      </c>
      <c r="H37" s="16"/>
    </row>
    <row r="38" spans="1:15" ht="15.6" thickBot="1" x14ac:dyDescent="0.3"/>
    <row r="39" spans="1:15" s="29" customFormat="1" ht="59.4" customHeight="1" thickBot="1" x14ac:dyDescent="0.3">
      <c r="A39" s="12" t="s">
        <v>27</v>
      </c>
      <c r="B39" s="13" t="s">
        <v>28</v>
      </c>
      <c r="C39" s="23" t="s">
        <v>29</v>
      </c>
      <c r="D39" s="14" t="s">
        <v>30</v>
      </c>
      <c r="E39" s="24" t="s">
        <v>31</v>
      </c>
      <c r="F39" s="21" t="s">
        <v>32</v>
      </c>
      <c r="H39" s="32"/>
      <c r="I39" s="32"/>
      <c r="J39" s="32"/>
    </row>
    <row r="40" spans="1:15" ht="15.6" thickBot="1" x14ac:dyDescent="0.3">
      <c r="A40" s="16"/>
      <c r="B40" s="16"/>
      <c r="C40" s="16"/>
      <c r="D40" s="16"/>
      <c r="E40" s="16"/>
      <c r="F40" s="16"/>
    </row>
    <row r="41" spans="1:15" ht="61.2" customHeight="1" thickBot="1" x14ac:dyDescent="0.3">
      <c r="A41" s="16"/>
      <c r="B41" s="17" t="s">
        <v>6</v>
      </c>
      <c r="C41" s="27" t="s">
        <v>33</v>
      </c>
      <c r="D41" s="26" t="s">
        <v>34</v>
      </c>
      <c r="E41" s="20" t="s">
        <v>35</v>
      </c>
      <c r="F41" s="22" t="s">
        <v>36</v>
      </c>
    </row>
  </sheetData>
  <mergeCells count="52">
    <mergeCell ref="T2:T3"/>
    <mergeCell ref="J2:K2"/>
    <mergeCell ref="L2:M2"/>
    <mergeCell ref="N2:O2"/>
    <mergeCell ref="P2:Q2"/>
    <mergeCell ref="R2:S2"/>
    <mergeCell ref="E16:E17"/>
    <mergeCell ref="E18:E19"/>
    <mergeCell ref="G33:G35"/>
    <mergeCell ref="A1:A2"/>
    <mergeCell ref="C29:C33"/>
    <mergeCell ref="C23:C28"/>
    <mergeCell ref="C34:C35"/>
    <mergeCell ref="C20:C22"/>
    <mergeCell ref="C16:C17"/>
    <mergeCell ref="C18:C19"/>
    <mergeCell ref="C6:C8"/>
    <mergeCell ref="E28:E34"/>
    <mergeCell ref="D29:D36"/>
    <mergeCell ref="E35:E36"/>
    <mergeCell ref="E20:E27"/>
    <mergeCell ref="O32:O36"/>
    <mergeCell ref="G16:G17"/>
    <mergeCell ref="G18:G19"/>
    <mergeCell ref="F16:F17"/>
    <mergeCell ref="F18:F19"/>
    <mergeCell ref="F26:F27"/>
    <mergeCell ref="F28:F36"/>
    <mergeCell ref="G22:G23"/>
    <mergeCell ref="G24:G26"/>
    <mergeCell ref="G27:G32"/>
    <mergeCell ref="G20:G21"/>
    <mergeCell ref="F22:F23"/>
    <mergeCell ref="F24:F25"/>
    <mergeCell ref="D20:D26"/>
    <mergeCell ref="D27:D28"/>
    <mergeCell ref="D16:D17"/>
    <mergeCell ref="D18:D19"/>
    <mergeCell ref="D5:D8"/>
    <mergeCell ref="G5:G9"/>
    <mergeCell ref="G10:G15"/>
    <mergeCell ref="B1:B2"/>
    <mergeCell ref="E14:E15"/>
    <mergeCell ref="C4:C5"/>
    <mergeCell ref="E12:E13"/>
    <mergeCell ref="E5:E11"/>
    <mergeCell ref="F5:F15"/>
    <mergeCell ref="C13:C15"/>
    <mergeCell ref="D10:D11"/>
    <mergeCell ref="D12:D15"/>
    <mergeCell ref="C9:C10"/>
    <mergeCell ref="C11:C12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T51"/>
  <sheetViews>
    <sheetView zoomScale="70" zoomScaleNormal="70" zoomScaleSheetLayoutView="80" workbookViewId="0">
      <selection activeCell="C1" sqref="C1:C1048576"/>
    </sheetView>
  </sheetViews>
  <sheetFormatPr defaultColWidth="35.88671875" defaultRowHeight="15" x14ac:dyDescent="0.25"/>
  <cols>
    <col min="1" max="1" width="24.77734375" style="32" customWidth="1"/>
    <col min="2" max="2" width="24.77734375" style="16" customWidth="1"/>
    <col min="3" max="3" width="40.77734375" style="16" customWidth="1"/>
    <col min="4" max="5" width="40.5546875" style="16" customWidth="1"/>
    <col min="6" max="7" width="40.5546875" style="29" customWidth="1"/>
    <col min="8" max="8" width="40.77734375" style="29" customWidth="1"/>
    <col min="9" max="9" width="16.109375" style="29" customWidth="1"/>
    <col min="10" max="10" width="20.88671875" style="29" customWidth="1"/>
    <col min="11" max="11" width="19.44140625" style="29" customWidth="1"/>
    <col min="12" max="16384" width="35.88671875" style="29"/>
  </cols>
  <sheetData>
    <row r="1" spans="1:20" ht="25.05" customHeight="1" x14ac:dyDescent="0.3">
      <c r="A1" s="75" t="s">
        <v>150</v>
      </c>
      <c r="B1" s="75" t="s">
        <v>151</v>
      </c>
      <c r="C1" s="38" t="s">
        <v>0</v>
      </c>
      <c r="D1" s="28" t="s">
        <v>1</v>
      </c>
      <c r="E1" s="28" t="s">
        <v>2</v>
      </c>
      <c r="F1" s="28" t="s">
        <v>3</v>
      </c>
      <c r="G1" s="1" t="s">
        <v>4</v>
      </c>
    </row>
    <row r="2" spans="1:20" ht="25.05" customHeight="1" x14ac:dyDescent="0.25">
      <c r="A2" s="76"/>
      <c r="B2" s="76"/>
      <c r="C2" s="51">
        <v>45369</v>
      </c>
      <c r="D2" s="5">
        <f>C2+1</f>
        <v>45370</v>
      </c>
      <c r="E2" s="5">
        <f>D2+1</f>
        <v>45371</v>
      </c>
      <c r="F2" s="5">
        <f>E2+1</f>
        <v>45372</v>
      </c>
      <c r="G2" s="4">
        <f>F2+1</f>
        <v>45373</v>
      </c>
      <c r="I2" s="33"/>
      <c r="J2" s="105" t="s">
        <v>154</v>
      </c>
      <c r="K2" s="105"/>
      <c r="L2" s="105" t="s">
        <v>155</v>
      </c>
      <c r="M2" s="105"/>
      <c r="N2" s="105" t="s">
        <v>156</v>
      </c>
      <c r="O2" s="105"/>
      <c r="P2" s="105" t="s">
        <v>157</v>
      </c>
      <c r="Q2" s="105"/>
      <c r="R2" s="105" t="s">
        <v>158</v>
      </c>
      <c r="S2" s="105"/>
      <c r="T2" s="105" t="s">
        <v>159</v>
      </c>
    </row>
    <row r="3" spans="1:20" ht="30" customHeight="1" thickBot="1" x14ac:dyDescent="0.3">
      <c r="A3" s="6" t="s">
        <v>5</v>
      </c>
      <c r="B3" s="6" t="s">
        <v>152</v>
      </c>
      <c r="C3" s="7" t="s">
        <v>7</v>
      </c>
      <c r="D3" s="7" t="s">
        <v>7</v>
      </c>
      <c r="E3" s="7" t="s">
        <v>7</v>
      </c>
      <c r="F3" s="7" t="s">
        <v>7</v>
      </c>
      <c r="G3" s="7" t="s">
        <v>7</v>
      </c>
      <c r="I3" s="60"/>
      <c r="J3" s="61" t="s">
        <v>160</v>
      </c>
      <c r="K3" s="61" t="s">
        <v>161</v>
      </c>
      <c r="L3" s="61" t="s">
        <v>160</v>
      </c>
      <c r="M3" s="61" t="s">
        <v>161</v>
      </c>
      <c r="N3" s="61" t="s">
        <v>160</v>
      </c>
      <c r="O3" s="61" t="s">
        <v>161</v>
      </c>
      <c r="P3" s="61" t="s">
        <v>160</v>
      </c>
      <c r="Q3" s="61" t="s">
        <v>161</v>
      </c>
      <c r="R3" s="61" t="s">
        <v>160</v>
      </c>
      <c r="S3" s="61" t="s">
        <v>161</v>
      </c>
      <c r="T3" s="106"/>
    </row>
    <row r="4" spans="1:20" ht="30" customHeight="1" x14ac:dyDescent="0.25">
      <c r="A4" s="8">
        <v>0.29166666666666669</v>
      </c>
      <c r="B4" s="8">
        <v>0.375</v>
      </c>
      <c r="C4" s="113" t="s">
        <v>64</v>
      </c>
      <c r="D4" s="30" t="s">
        <v>8</v>
      </c>
      <c r="E4" s="30" t="s">
        <v>8</v>
      </c>
      <c r="F4" s="30" t="s">
        <v>8</v>
      </c>
      <c r="G4" s="30" t="s">
        <v>8</v>
      </c>
      <c r="I4" s="62"/>
      <c r="J4" s="63"/>
      <c r="K4" s="63"/>
      <c r="L4" s="63"/>
      <c r="M4" s="63"/>
      <c r="N4" s="63"/>
      <c r="O4" s="63"/>
      <c r="P4" s="63"/>
      <c r="Q4" s="63"/>
      <c r="R4" s="63">
        <f>J4+L4+N4+P4</f>
        <v>0</v>
      </c>
      <c r="S4" s="63">
        <f>K4+M4+O4+Q4</f>
        <v>0</v>
      </c>
      <c r="T4" s="63">
        <f>R4+S4</f>
        <v>0</v>
      </c>
    </row>
    <row r="5" spans="1:20" ht="30" customHeight="1" x14ac:dyDescent="0.25">
      <c r="A5" s="8">
        <v>0.30208333333333331</v>
      </c>
      <c r="B5" s="8">
        <v>0.38541666666666702</v>
      </c>
      <c r="C5" s="114"/>
      <c r="D5" s="72" t="s">
        <v>72</v>
      </c>
      <c r="E5" s="115" t="s">
        <v>71</v>
      </c>
      <c r="F5" s="72" t="s">
        <v>140</v>
      </c>
      <c r="G5" s="72" t="s">
        <v>142</v>
      </c>
      <c r="I5" s="62"/>
      <c r="J5" s="63"/>
      <c r="K5" s="63"/>
      <c r="L5" s="63"/>
      <c r="M5" s="63"/>
      <c r="N5" s="63"/>
      <c r="O5" s="63"/>
      <c r="P5" s="63"/>
      <c r="Q5" s="63"/>
      <c r="R5" s="63">
        <f t="shared" ref="R5:S8" si="0">J5+L5+N5+P5</f>
        <v>0</v>
      </c>
      <c r="S5" s="63">
        <f t="shared" si="0"/>
        <v>0</v>
      </c>
      <c r="T5" s="63">
        <f t="shared" ref="T5:T8" si="1">R5+S5</f>
        <v>0</v>
      </c>
    </row>
    <row r="6" spans="1:20" ht="30" customHeight="1" x14ac:dyDescent="0.25">
      <c r="A6" s="8">
        <v>0.3125</v>
      </c>
      <c r="B6" s="8">
        <v>0.39583333333333298</v>
      </c>
      <c r="C6" s="94" t="s">
        <v>137</v>
      </c>
      <c r="D6" s="73"/>
      <c r="E6" s="116"/>
      <c r="F6" s="74"/>
      <c r="G6" s="73"/>
      <c r="I6" s="62"/>
      <c r="J6" s="63"/>
      <c r="K6" s="63"/>
      <c r="L6" s="63"/>
      <c r="M6" s="63"/>
      <c r="N6" s="63"/>
      <c r="O6" s="63"/>
      <c r="P6" s="63"/>
      <c r="Q6" s="63"/>
      <c r="R6" s="63">
        <f t="shared" si="0"/>
        <v>0</v>
      </c>
      <c r="S6" s="63">
        <f t="shared" si="0"/>
        <v>0</v>
      </c>
      <c r="T6" s="63">
        <f t="shared" si="1"/>
        <v>0</v>
      </c>
    </row>
    <row r="7" spans="1:20" ht="30" customHeight="1" x14ac:dyDescent="0.25">
      <c r="A7" s="8">
        <v>0.32291666666666669</v>
      </c>
      <c r="B7" s="8">
        <v>0.40625</v>
      </c>
      <c r="C7" s="95"/>
      <c r="D7" s="73"/>
      <c r="E7" s="116"/>
      <c r="F7" s="72" t="s">
        <v>99</v>
      </c>
      <c r="G7" s="73"/>
      <c r="I7" s="62"/>
      <c r="J7" s="63"/>
      <c r="K7" s="63"/>
      <c r="L7" s="63"/>
      <c r="M7" s="63"/>
      <c r="N7" s="63"/>
      <c r="O7" s="63"/>
      <c r="P7" s="63"/>
      <c r="Q7" s="63"/>
      <c r="R7" s="63">
        <f t="shared" si="0"/>
        <v>0</v>
      </c>
      <c r="S7" s="63">
        <f t="shared" si="0"/>
        <v>0</v>
      </c>
      <c r="T7" s="63">
        <f t="shared" si="1"/>
        <v>0</v>
      </c>
    </row>
    <row r="8" spans="1:20" ht="30" customHeight="1" x14ac:dyDescent="0.25">
      <c r="A8" s="8">
        <v>0.33333333333333331</v>
      </c>
      <c r="B8" s="8">
        <v>0.41666666666666702</v>
      </c>
      <c r="C8" s="107" t="s">
        <v>38</v>
      </c>
      <c r="D8" s="73"/>
      <c r="E8" s="116"/>
      <c r="F8" s="73"/>
      <c r="G8" s="94" t="s">
        <v>44</v>
      </c>
      <c r="I8" s="64"/>
      <c r="J8" s="65"/>
      <c r="K8" s="65"/>
      <c r="L8" s="65"/>
      <c r="M8" s="65"/>
      <c r="N8" s="65"/>
      <c r="O8" s="65"/>
      <c r="P8" s="65"/>
      <c r="Q8" s="65"/>
      <c r="R8" s="63">
        <f>J8+L8+N8+P8</f>
        <v>0</v>
      </c>
      <c r="S8" s="63">
        <f t="shared" si="0"/>
        <v>0</v>
      </c>
      <c r="T8" s="63">
        <f t="shared" si="1"/>
        <v>0</v>
      </c>
    </row>
    <row r="9" spans="1:20" ht="30" customHeight="1" x14ac:dyDescent="0.25">
      <c r="A9" s="8">
        <v>0.34375</v>
      </c>
      <c r="B9" s="8">
        <v>0.42708333333333298</v>
      </c>
      <c r="C9" s="119"/>
      <c r="D9" s="73"/>
      <c r="E9" s="117"/>
      <c r="F9" s="73"/>
      <c r="G9" s="95"/>
      <c r="I9" s="33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ht="30" customHeight="1" x14ac:dyDescent="0.25">
      <c r="A10" s="8">
        <v>0.35416666666666669</v>
      </c>
      <c r="B10" s="8">
        <v>0.4375</v>
      </c>
      <c r="C10" s="108"/>
      <c r="D10" s="73"/>
      <c r="E10" s="117"/>
      <c r="F10" s="73"/>
      <c r="G10" s="95"/>
    </row>
    <row r="11" spans="1:20" ht="30" customHeight="1" x14ac:dyDescent="0.25">
      <c r="A11" s="8">
        <v>0.36458333333333331</v>
      </c>
      <c r="B11" s="8">
        <v>0.44791666666666702</v>
      </c>
      <c r="C11" s="72" t="s">
        <v>107</v>
      </c>
      <c r="D11" s="73"/>
      <c r="E11" s="117"/>
      <c r="F11" s="73"/>
      <c r="G11" s="95"/>
    </row>
    <row r="12" spans="1:20" ht="30" customHeight="1" x14ac:dyDescent="0.25">
      <c r="A12" s="8">
        <v>0.375</v>
      </c>
      <c r="B12" s="8">
        <v>0.45833333333333298</v>
      </c>
      <c r="C12" s="73"/>
      <c r="D12" s="73"/>
      <c r="E12" s="117"/>
      <c r="F12" s="73"/>
      <c r="G12" s="95"/>
    </row>
    <row r="13" spans="1:20" ht="30" customHeight="1" x14ac:dyDescent="0.25">
      <c r="A13" s="8">
        <v>0.38541666666666669</v>
      </c>
      <c r="B13" s="8">
        <v>0.46875</v>
      </c>
      <c r="C13" s="73"/>
      <c r="D13" s="73"/>
      <c r="E13" s="117"/>
      <c r="F13" s="73"/>
      <c r="G13" s="95"/>
    </row>
    <row r="14" spans="1:20" ht="30" customHeight="1" x14ac:dyDescent="0.25">
      <c r="A14" s="8">
        <v>0.39583333333333331</v>
      </c>
      <c r="B14" s="8">
        <v>0.47916666666666702</v>
      </c>
      <c r="C14" s="73"/>
      <c r="D14" s="73"/>
      <c r="E14" s="117"/>
      <c r="F14" s="73"/>
      <c r="G14" s="95"/>
    </row>
    <row r="15" spans="1:20" ht="30" customHeight="1" x14ac:dyDescent="0.25">
      <c r="A15" s="8">
        <v>0.40625</v>
      </c>
      <c r="B15" s="8">
        <v>0.48958333333333298</v>
      </c>
      <c r="C15" s="73"/>
      <c r="D15" s="56" t="s">
        <v>40</v>
      </c>
      <c r="E15" s="118"/>
      <c r="F15" s="74"/>
      <c r="G15" s="96"/>
    </row>
    <row r="16" spans="1:20" ht="30" customHeight="1" x14ac:dyDescent="0.25">
      <c r="A16" s="8">
        <v>0.41666666666666669</v>
      </c>
      <c r="B16" s="8">
        <v>0.5</v>
      </c>
      <c r="C16" s="88" t="s">
        <v>13</v>
      </c>
      <c r="D16" s="88" t="s">
        <v>13</v>
      </c>
      <c r="E16" s="88" t="s">
        <v>13</v>
      </c>
      <c r="F16" s="88" t="s">
        <v>13</v>
      </c>
      <c r="G16" s="88" t="s">
        <v>13</v>
      </c>
      <c r="H16" s="16"/>
    </row>
    <row r="17" spans="1:8" ht="30" customHeight="1" x14ac:dyDescent="0.25">
      <c r="A17" s="8">
        <v>0.42708333333333331</v>
      </c>
      <c r="B17" s="8">
        <v>0.51041666666666696</v>
      </c>
      <c r="C17" s="89"/>
      <c r="D17" s="89"/>
      <c r="E17" s="89"/>
      <c r="F17" s="89"/>
      <c r="G17" s="89"/>
      <c r="H17" s="16"/>
    </row>
    <row r="18" spans="1:8" ht="30" customHeight="1" x14ac:dyDescent="0.25">
      <c r="A18" s="8">
        <v>0.4375</v>
      </c>
      <c r="B18" s="8">
        <v>0.52083333333333304</v>
      </c>
      <c r="C18" s="90" t="s">
        <v>14</v>
      </c>
      <c r="D18" s="90" t="s">
        <v>14</v>
      </c>
      <c r="E18" s="90" t="s">
        <v>14</v>
      </c>
      <c r="F18" s="90" t="s">
        <v>14</v>
      </c>
      <c r="G18" s="90" t="s">
        <v>14</v>
      </c>
      <c r="H18" s="16"/>
    </row>
    <row r="19" spans="1:8" ht="30" customHeight="1" x14ac:dyDescent="0.25">
      <c r="A19" s="8">
        <v>0.44791666666666702</v>
      </c>
      <c r="B19" s="8">
        <v>0.53125</v>
      </c>
      <c r="C19" s="90"/>
      <c r="D19" s="90"/>
      <c r="E19" s="90"/>
      <c r="F19" s="90"/>
      <c r="G19" s="90"/>
      <c r="H19" s="16"/>
    </row>
    <row r="20" spans="1:8" ht="30" customHeight="1" x14ac:dyDescent="0.25">
      <c r="A20" s="8">
        <v>0.45833333333333298</v>
      </c>
      <c r="B20" s="8">
        <v>0.54166666666666596</v>
      </c>
      <c r="C20" s="72" t="s">
        <v>138</v>
      </c>
      <c r="D20" s="56" t="s">
        <v>139</v>
      </c>
      <c r="E20" s="66" t="s">
        <v>88</v>
      </c>
      <c r="F20" s="77" t="s">
        <v>141</v>
      </c>
      <c r="G20" s="107" t="s">
        <v>112</v>
      </c>
      <c r="H20" s="16"/>
    </row>
    <row r="21" spans="1:8" ht="30" customHeight="1" x14ac:dyDescent="0.25">
      <c r="A21" s="8">
        <v>0.46875</v>
      </c>
      <c r="B21" s="8">
        <v>0.55208333333333304</v>
      </c>
      <c r="C21" s="73"/>
      <c r="D21" s="66" t="s">
        <v>78</v>
      </c>
      <c r="E21" s="81"/>
      <c r="F21" s="84"/>
      <c r="G21" s="83"/>
      <c r="H21" s="16"/>
    </row>
    <row r="22" spans="1:8" ht="30" customHeight="1" x14ac:dyDescent="0.25">
      <c r="A22" s="8">
        <v>0.47916666666666702</v>
      </c>
      <c r="B22" s="8">
        <v>0.5625</v>
      </c>
      <c r="C22" s="73"/>
      <c r="D22" s="67"/>
      <c r="E22" s="94" t="s">
        <v>41</v>
      </c>
      <c r="F22" s="84"/>
      <c r="G22" s="72" t="s">
        <v>110</v>
      </c>
      <c r="H22" s="16"/>
    </row>
    <row r="23" spans="1:8" ht="30" customHeight="1" x14ac:dyDescent="0.25">
      <c r="A23" s="8">
        <v>0.48958333333333398</v>
      </c>
      <c r="B23" s="8">
        <v>0.57291666666666696</v>
      </c>
      <c r="C23" s="73"/>
      <c r="D23" s="67"/>
      <c r="E23" s="95"/>
      <c r="F23" s="94" t="s">
        <v>39</v>
      </c>
      <c r="G23" s="73"/>
    </row>
    <row r="24" spans="1:8" ht="30" customHeight="1" x14ac:dyDescent="0.25">
      <c r="A24" s="8">
        <v>0.5</v>
      </c>
      <c r="B24" s="8">
        <v>0.58333333333333304</v>
      </c>
      <c r="C24" s="73"/>
      <c r="D24" s="67"/>
      <c r="E24" s="95"/>
      <c r="F24" s="95"/>
      <c r="G24" s="73"/>
    </row>
    <row r="25" spans="1:8" ht="30" customHeight="1" x14ac:dyDescent="0.25">
      <c r="A25" s="8">
        <v>0.51041666666666696</v>
      </c>
      <c r="B25" s="8">
        <v>0.59375</v>
      </c>
      <c r="C25" s="94" t="s">
        <v>109</v>
      </c>
      <c r="D25" s="67"/>
      <c r="E25" s="95"/>
      <c r="F25" s="95"/>
      <c r="G25" s="73"/>
      <c r="H25" s="16"/>
    </row>
    <row r="26" spans="1:8" ht="30" customHeight="1" x14ac:dyDescent="0.25">
      <c r="A26" s="8">
        <v>0.52083333333333404</v>
      </c>
      <c r="B26" s="8">
        <v>0.60416666666666696</v>
      </c>
      <c r="C26" s="95"/>
      <c r="D26" s="67"/>
      <c r="E26" s="95"/>
      <c r="F26" s="95"/>
      <c r="G26" s="73"/>
      <c r="H26" s="16"/>
    </row>
    <row r="27" spans="1:8" ht="30" customHeight="1" x14ac:dyDescent="0.25">
      <c r="A27" s="8">
        <v>0.53125</v>
      </c>
      <c r="B27" s="8">
        <v>0.61458333333333304</v>
      </c>
      <c r="C27" s="95"/>
      <c r="D27" s="66" t="s">
        <v>42</v>
      </c>
      <c r="E27" s="95"/>
      <c r="F27" s="95"/>
      <c r="G27" s="73"/>
    </row>
    <row r="28" spans="1:8" ht="30" customHeight="1" x14ac:dyDescent="0.25">
      <c r="A28" s="8">
        <v>0.54166666666666663</v>
      </c>
      <c r="B28" s="8">
        <v>0.625</v>
      </c>
      <c r="C28" s="95"/>
      <c r="D28" s="82"/>
      <c r="E28" s="95"/>
      <c r="F28" s="95"/>
      <c r="G28" s="73"/>
    </row>
    <row r="29" spans="1:8" ht="30" customHeight="1" x14ac:dyDescent="0.25">
      <c r="A29" s="8">
        <v>0.55208333333333404</v>
      </c>
      <c r="B29" s="8">
        <v>0.63541666666666696</v>
      </c>
      <c r="C29" s="95"/>
      <c r="D29" s="82"/>
      <c r="E29" s="95"/>
      <c r="F29" s="95"/>
      <c r="G29" s="73"/>
    </row>
    <row r="30" spans="1:8" ht="30" customHeight="1" x14ac:dyDescent="0.25">
      <c r="A30" s="8">
        <v>0.5625</v>
      </c>
      <c r="B30" s="8">
        <v>0.64583333333333304</v>
      </c>
      <c r="C30" s="95"/>
      <c r="D30" s="83"/>
      <c r="E30" s="96"/>
      <c r="F30" s="95"/>
      <c r="G30" s="66" t="s">
        <v>50</v>
      </c>
    </row>
    <row r="31" spans="1:8" ht="30" customHeight="1" x14ac:dyDescent="0.25">
      <c r="A31" s="8">
        <v>0.57291666666666696</v>
      </c>
      <c r="B31" s="8">
        <v>0.65625</v>
      </c>
      <c r="C31" s="95"/>
      <c r="D31" s="72" t="s">
        <v>101</v>
      </c>
      <c r="E31" s="107" t="s">
        <v>113</v>
      </c>
      <c r="F31" s="107" t="s">
        <v>111</v>
      </c>
      <c r="G31" s="111"/>
    </row>
    <row r="32" spans="1:8" ht="30" customHeight="1" x14ac:dyDescent="0.25">
      <c r="A32" s="8">
        <v>0.58333333333333404</v>
      </c>
      <c r="B32" s="8">
        <v>0.66666666666666696</v>
      </c>
      <c r="C32" s="95"/>
      <c r="D32" s="73"/>
      <c r="E32" s="108"/>
      <c r="F32" s="83"/>
      <c r="G32" s="111"/>
    </row>
    <row r="33" spans="1:7" ht="30" customHeight="1" x14ac:dyDescent="0.25">
      <c r="A33" s="8">
        <v>0.59375</v>
      </c>
      <c r="B33" s="8">
        <v>0.67708333333333304</v>
      </c>
      <c r="C33" s="96"/>
      <c r="D33" s="73"/>
      <c r="E33" s="72" t="s">
        <v>100</v>
      </c>
      <c r="F33" s="72" t="s">
        <v>43</v>
      </c>
      <c r="G33" s="112"/>
    </row>
    <row r="34" spans="1:7" ht="30" customHeight="1" x14ac:dyDescent="0.25">
      <c r="A34" s="8">
        <v>0.60416666666666696</v>
      </c>
      <c r="B34" s="8">
        <v>0.6875</v>
      </c>
      <c r="C34" s="107" t="s">
        <v>108</v>
      </c>
      <c r="D34" s="73"/>
      <c r="E34" s="73"/>
      <c r="F34" s="73"/>
      <c r="G34" s="47" t="s">
        <v>65</v>
      </c>
    </row>
    <row r="35" spans="1:7" ht="30" customHeight="1" x14ac:dyDescent="0.25">
      <c r="A35" s="8">
        <v>0.61458333333333404</v>
      </c>
      <c r="B35" s="8">
        <v>0.69791666666666696</v>
      </c>
      <c r="C35" s="82"/>
      <c r="D35" s="73"/>
      <c r="E35" s="73"/>
      <c r="F35" s="73"/>
      <c r="G35" s="109" t="s">
        <v>23</v>
      </c>
    </row>
    <row r="36" spans="1:7" ht="30" customHeight="1" x14ac:dyDescent="0.25">
      <c r="A36" s="8">
        <v>0.625</v>
      </c>
      <c r="B36" s="8">
        <v>0.70833333333333304</v>
      </c>
      <c r="C36" s="57" t="s">
        <v>23</v>
      </c>
      <c r="D36" s="74"/>
      <c r="E36" s="74"/>
      <c r="F36" s="73"/>
      <c r="G36" s="110"/>
    </row>
    <row r="37" spans="1:7" ht="30" customHeight="1" x14ac:dyDescent="0.3">
      <c r="A37" s="9" t="s">
        <v>92</v>
      </c>
      <c r="B37" s="9" t="s">
        <v>153</v>
      </c>
      <c r="C37" s="31" t="s">
        <v>26</v>
      </c>
      <c r="D37" s="31" t="s">
        <v>26</v>
      </c>
      <c r="E37" s="31" t="s">
        <v>26</v>
      </c>
      <c r="F37" s="31" t="s">
        <v>26</v>
      </c>
      <c r="G37" s="31" t="s">
        <v>26</v>
      </c>
    </row>
    <row r="38" spans="1:7" ht="15.6" thickBot="1" x14ac:dyDescent="0.3">
      <c r="B38" s="46"/>
      <c r="D38" s="33"/>
      <c r="F38" s="16"/>
    </row>
    <row r="39" spans="1:7" ht="75.599999999999994" customHeight="1" thickBot="1" x14ac:dyDescent="0.3">
      <c r="A39" s="12" t="s">
        <v>27</v>
      </c>
      <c r="B39" s="13" t="s">
        <v>28</v>
      </c>
      <c r="C39" s="23" t="s">
        <v>29</v>
      </c>
      <c r="D39" s="14" t="s">
        <v>30</v>
      </c>
      <c r="E39" s="15" t="s">
        <v>31</v>
      </c>
      <c r="F39" s="21" t="s">
        <v>32</v>
      </c>
    </row>
    <row r="40" spans="1:7" ht="15.6" thickBot="1" x14ac:dyDescent="0.3">
      <c r="A40" s="16"/>
      <c r="F40" s="16"/>
    </row>
    <row r="41" spans="1:7" ht="72.599999999999994" customHeight="1" thickBot="1" x14ac:dyDescent="0.3">
      <c r="A41" s="16"/>
      <c r="B41" s="17" t="s">
        <v>6</v>
      </c>
      <c r="C41" s="18" t="s">
        <v>33</v>
      </c>
      <c r="D41" s="19" t="s">
        <v>34</v>
      </c>
      <c r="E41" s="20" t="s">
        <v>35</v>
      </c>
      <c r="F41" s="22" t="s">
        <v>36</v>
      </c>
    </row>
    <row r="42" spans="1:7" ht="21" customHeight="1" x14ac:dyDescent="0.25">
      <c r="D42" s="29"/>
      <c r="E42" s="29"/>
    </row>
    <row r="43" spans="1:7" x14ac:dyDescent="0.25">
      <c r="C43" s="34"/>
      <c r="D43" s="34"/>
      <c r="E43" s="35"/>
      <c r="F43" s="35"/>
    </row>
    <row r="44" spans="1:7" x14ac:dyDescent="0.25">
      <c r="E44" s="29"/>
    </row>
    <row r="45" spans="1:7" ht="21.6" customHeight="1" x14ac:dyDescent="0.25">
      <c r="E45" s="29"/>
    </row>
    <row r="46" spans="1:7" x14ac:dyDescent="0.25">
      <c r="E46" s="29"/>
    </row>
    <row r="47" spans="1:7" x14ac:dyDescent="0.25">
      <c r="E47" s="29"/>
    </row>
    <row r="48" spans="1:7" x14ac:dyDescent="0.25">
      <c r="E48" s="29"/>
    </row>
    <row r="50" spans="5:5" x14ac:dyDescent="0.25">
      <c r="E50" s="29"/>
    </row>
    <row r="51" spans="5:5" x14ac:dyDescent="0.25">
      <c r="E51" s="29"/>
    </row>
  </sheetData>
  <mergeCells count="46">
    <mergeCell ref="T2:T3"/>
    <mergeCell ref="J2:K2"/>
    <mergeCell ref="L2:M2"/>
    <mergeCell ref="N2:O2"/>
    <mergeCell ref="P2:Q2"/>
    <mergeCell ref="R2:S2"/>
    <mergeCell ref="A1:A2"/>
    <mergeCell ref="F18:F19"/>
    <mergeCell ref="E18:E19"/>
    <mergeCell ref="G5:G7"/>
    <mergeCell ref="G8:G15"/>
    <mergeCell ref="C4:C5"/>
    <mergeCell ref="E5:E15"/>
    <mergeCell ref="F5:F6"/>
    <mergeCell ref="C6:C7"/>
    <mergeCell ref="C8:C10"/>
    <mergeCell ref="C11:C15"/>
    <mergeCell ref="D5:D14"/>
    <mergeCell ref="F7:F15"/>
    <mergeCell ref="G35:G36"/>
    <mergeCell ref="F23:F30"/>
    <mergeCell ref="F31:F32"/>
    <mergeCell ref="F33:F36"/>
    <mergeCell ref="F16:F17"/>
    <mergeCell ref="G20:G21"/>
    <mergeCell ref="F20:F22"/>
    <mergeCell ref="G22:G29"/>
    <mergeCell ref="G30:G33"/>
    <mergeCell ref="G16:G17"/>
    <mergeCell ref="G18:G19"/>
    <mergeCell ref="C34:C35"/>
    <mergeCell ref="D31:D36"/>
    <mergeCell ref="E20:E21"/>
    <mergeCell ref="E22:E30"/>
    <mergeCell ref="B1:B2"/>
    <mergeCell ref="D16:D17"/>
    <mergeCell ref="E16:E17"/>
    <mergeCell ref="C16:C17"/>
    <mergeCell ref="C25:C33"/>
    <mergeCell ref="D21:D26"/>
    <mergeCell ref="D27:D30"/>
    <mergeCell ref="C18:C19"/>
    <mergeCell ref="D18:D19"/>
    <mergeCell ref="C20:C24"/>
    <mergeCell ref="E31:E32"/>
    <mergeCell ref="E33:E36"/>
  </mergeCells>
  <phoneticPr fontId="1" type="noConversion"/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T43"/>
  <sheetViews>
    <sheetView zoomScale="70" zoomScaleNormal="70" workbookViewId="0">
      <selection activeCell="C1" sqref="C1:C1048576"/>
    </sheetView>
  </sheetViews>
  <sheetFormatPr defaultColWidth="17" defaultRowHeight="15" x14ac:dyDescent="0.3"/>
  <cols>
    <col min="1" max="2" width="24.77734375" style="3" customWidth="1"/>
    <col min="3" max="3" width="40.77734375" style="10" customWidth="1"/>
    <col min="4" max="7" width="40.5546875" style="10" customWidth="1"/>
    <col min="8" max="8" width="40.77734375" style="3" customWidth="1"/>
    <col min="9" max="16384" width="17" style="3"/>
  </cols>
  <sheetData>
    <row r="1" spans="1:20" ht="25.05" customHeight="1" x14ac:dyDescent="0.3">
      <c r="A1" s="75" t="s">
        <v>150</v>
      </c>
      <c r="B1" s="75" t="s">
        <v>151</v>
      </c>
      <c r="C1" s="52" t="s">
        <v>0</v>
      </c>
      <c r="D1" s="1" t="s">
        <v>1</v>
      </c>
      <c r="E1" s="1" t="s">
        <v>2</v>
      </c>
      <c r="F1" s="1" t="s">
        <v>3</v>
      </c>
      <c r="G1" s="2" t="s">
        <v>4</v>
      </c>
    </row>
    <row r="2" spans="1:20" ht="25.05" customHeight="1" x14ac:dyDescent="0.3">
      <c r="A2" s="76"/>
      <c r="B2" s="76"/>
      <c r="C2" s="39">
        <v>45376</v>
      </c>
      <c r="D2" s="4">
        <f>C2+1</f>
        <v>45377</v>
      </c>
      <c r="E2" s="4">
        <f>D2+1</f>
        <v>45378</v>
      </c>
      <c r="F2" s="4">
        <f>E2+1</f>
        <v>45379</v>
      </c>
      <c r="G2" s="5">
        <f>F2+1</f>
        <v>45380</v>
      </c>
      <c r="I2" s="33"/>
      <c r="J2" s="105" t="s">
        <v>154</v>
      </c>
      <c r="K2" s="105"/>
      <c r="L2" s="105" t="s">
        <v>155</v>
      </c>
      <c r="M2" s="105"/>
      <c r="N2" s="105" t="s">
        <v>156</v>
      </c>
      <c r="O2" s="105"/>
      <c r="P2" s="105" t="s">
        <v>157</v>
      </c>
      <c r="Q2" s="105"/>
      <c r="R2" s="105" t="s">
        <v>158</v>
      </c>
      <c r="S2" s="105"/>
      <c r="T2" s="105" t="s">
        <v>159</v>
      </c>
    </row>
    <row r="3" spans="1:20" ht="30" customHeight="1" thickBot="1" x14ac:dyDescent="0.35">
      <c r="A3" s="6" t="s">
        <v>5</v>
      </c>
      <c r="B3" s="6" t="s">
        <v>152</v>
      </c>
      <c r="C3" s="7" t="s">
        <v>7</v>
      </c>
      <c r="D3" s="7" t="s">
        <v>7</v>
      </c>
      <c r="E3" s="7" t="s">
        <v>7</v>
      </c>
      <c r="F3" s="7" t="s">
        <v>7</v>
      </c>
      <c r="G3" s="7" t="s">
        <v>7</v>
      </c>
      <c r="I3" s="60"/>
      <c r="J3" s="61" t="s">
        <v>160</v>
      </c>
      <c r="K3" s="61" t="s">
        <v>161</v>
      </c>
      <c r="L3" s="61" t="s">
        <v>160</v>
      </c>
      <c r="M3" s="61" t="s">
        <v>161</v>
      </c>
      <c r="N3" s="61" t="s">
        <v>160</v>
      </c>
      <c r="O3" s="61" t="s">
        <v>161</v>
      </c>
      <c r="P3" s="61" t="s">
        <v>160</v>
      </c>
      <c r="Q3" s="61" t="s">
        <v>161</v>
      </c>
      <c r="R3" s="61" t="s">
        <v>160</v>
      </c>
      <c r="S3" s="61" t="s">
        <v>161</v>
      </c>
      <c r="T3" s="106"/>
    </row>
    <row r="4" spans="1:20" ht="30" customHeight="1" x14ac:dyDescent="0.3">
      <c r="A4" s="8">
        <v>0.29166666666666669</v>
      </c>
      <c r="B4" s="8">
        <v>0.375</v>
      </c>
      <c r="C4" s="30" t="s">
        <v>8</v>
      </c>
      <c r="D4" s="30" t="s">
        <v>8</v>
      </c>
      <c r="E4" s="30" t="s">
        <v>8</v>
      </c>
      <c r="F4" s="30" t="s">
        <v>8</v>
      </c>
      <c r="G4" s="30" t="s">
        <v>8</v>
      </c>
      <c r="I4" s="62"/>
      <c r="J4" s="63"/>
      <c r="K4" s="63"/>
      <c r="L4" s="63"/>
      <c r="M4" s="63"/>
      <c r="N4" s="63"/>
      <c r="O4" s="63"/>
      <c r="P4" s="63"/>
      <c r="Q4" s="63"/>
      <c r="R4" s="63">
        <f>J4+L4+N4+P4</f>
        <v>0</v>
      </c>
      <c r="S4" s="63">
        <f>K4+M4+O4+Q4</f>
        <v>0</v>
      </c>
      <c r="T4" s="63">
        <f>R4+S4</f>
        <v>0</v>
      </c>
    </row>
    <row r="5" spans="1:20" ht="30" customHeight="1" x14ac:dyDescent="0.3">
      <c r="A5" s="8">
        <v>0.30208333333333331</v>
      </c>
      <c r="B5" s="8">
        <v>0.38541666666666702</v>
      </c>
      <c r="C5" s="123" t="s">
        <v>85</v>
      </c>
      <c r="D5" s="72" t="s">
        <v>118</v>
      </c>
      <c r="E5" s="77" t="s">
        <v>86</v>
      </c>
      <c r="F5" s="129" t="s">
        <v>45</v>
      </c>
      <c r="G5" s="72" t="s">
        <v>76</v>
      </c>
      <c r="I5" s="62"/>
      <c r="J5" s="63"/>
      <c r="K5" s="63"/>
      <c r="L5" s="63"/>
      <c r="M5" s="63"/>
      <c r="N5" s="63"/>
      <c r="O5" s="63"/>
      <c r="P5" s="63"/>
      <c r="Q5" s="63"/>
      <c r="R5" s="63">
        <f t="shared" ref="R5:S8" si="0">J5+L5+N5+P5</f>
        <v>0</v>
      </c>
      <c r="S5" s="63">
        <f t="shared" si="0"/>
        <v>0</v>
      </c>
      <c r="T5" s="63">
        <f t="shared" ref="T5:T8" si="1">R5+S5</f>
        <v>0</v>
      </c>
    </row>
    <row r="6" spans="1:20" ht="30" customHeight="1" x14ac:dyDescent="0.3">
      <c r="A6" s="8">
        <v>0.3125</v>
      </c>
      <c r="B6" s="8">
        <v>0.39583333333333298</v>
      </c>
      <c r="C6" s="124"/>
      <c r="D6" s="73"/>
      <c r="E6" s="84"/>
      <c r="F6" s="130"/>
      <c r="G6" s="73"/>
      <c r="I6" s="62"/>
      <c r="J6" s="63"/>
      <c r="K6" s="63"/>
      <c r="L6" s="63"/>
      <c r="M6" s="63"/>
      <c r="N6" s="63"/>
      <c r="O6" s="63"/>
      <c r="P6" s="63"/>
      <c r="Q6" s="63"/>
      <c r="R6" s="63">
        <f t="shared" si="0"/>
        <v>0</v>
      </c>
      <c r="S6" s="63">
        <f t="shared" si="0"/>
        <v>0</v>
      </c>
      <c r="T6" s="63">
        <f t="shared" si="1"/>
        <v>0</v>
      </c>
    </row>
    <row r="7" spans="1:20" ht="30" customHeight="1" x14ac:dyDescent="0.3">
      <c r="A7" s="8">
        <v>0.32291666666666669</v>
      </c>
      <c r="B7" s="8">
        <v>0.40625</v>
      </c>
      <c r="C7" s="124"/>
      <c r="D7" s="73"/>
      <c r="E7" s="84"/>
      <c r="F7" s="72" t="s">
        <v>46</v>
      </c>
      <c r="G7" s="73"/>
      <c r="I7" s="62"/>
      <c r="J7" s="63"/>
      <c r="K7" s="63"/>
      <c r="L7" s="63"/>
      <c r="M7" s="63"/>
      <c r="N7" s="63"/>
      <c r="O7" s="63"/>
      <c r="P7" s="63"/>
      <c r="Q7" s="63"/>
      <c r="R7" s="63">
        <f t="shared" si="0"/>
        <v>0</v>
      </c>
      <c r="S7" s="63">
        <f t="shared" si="0"/>
        <v>0</v>
      </c>
      <c r="T7" s="63">
        <f t="shared" si="1"/>
        <v>0</v>
      </c>
    </row>
    <row r="8" spans="1:20" ht="30" customHeight="1" x14ac:dyDescent="0.3">
      <c r="A8" s="8">
        <v>0.33333333333333331</v>
      </c>
      <c r="B8" s="8">
        <v>0.41666666666666702</v>
      </c>
      <c r="C8" s="124"/>
      <c r="D8" s="73"/>
      <c r="E8" s="84"/>
      <c r="F8" s="73"/>
      <c r="G8" s="73"/>
      <c r="I8" s="64"/>
      <c r="J8" s="65"/>
      <c r="K8" s="65"/>
      <c r="L8" s="65"/>
      <c r="M8" s="65"/>
      <c r="N8" s="65"/>
      <c r="O8" s="65"/>
      <c r="P8" s="65"/>
      <c r="Q8" s="65"/>
      <c r="R8" s="63">
        <f>J8+L8+N8+P8</f>
        <v>0</v>
      </c>
      <c r="S8" s="63">
        <f t="shared" si="0"/>
        <v>0</v>
      </c>
      <c r="T8" s="63">
        <f t="shared" si="1"/>
        <v>0</v>
      </c>
    </row>
    <row r="9" spans="1:20" ht="30" customHeight="1" x14ac:dyDescent="0.3">
      <c r="A9" s="8">
        <v>0.34375</v>
      </c>
      <c r="B9" s="8">
        <v>0.42708333333333298</v>
      </c>
      <c r="C9" s="124"/>
      <c r="D9" s="73"/>
      <c r="E9" s="84"/>
      <c r="F9" s="73"/>
      <c r="G9" s="77" t="s">
        <v>70</v>
      </c>
      <c r="I9" s="33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ht="30" customHeight="1" x14ac:dyDescent="0.3">
      <c r="A10" s="8">
        <v>0.35416666666666669</v>
      </c>
      <c r="B10" s="8">
        <v>0.4375</v>
      </c>
      <c r="C10" s="124"/>
      <c r="D10" s="73"/>
      <c r="E10" s="84"/>
      <c r="F10" s="73"/>
      <c r="G10" s="84"/>
    </row>
    <row r="11" spans="1:20" ht="30" customHeight="1" x14ac:dyDescent="0.3">
      <c r="A11" s="8">
        <v>0.36458333333333331</v>
      </c>
      <c r="B11" s="8">
        <v>0.44791666666666702</v>
      </c>
      <c r="C11" s="124"/>
      <c r="D11" s="73"/>
      <c r="E11" s="84"/>
      <c r="F11" s="73"/>
      <c r="G11" s="78"/>
    </row>
    <row r="12" spans="1:20" ht="30" customHeight="1" x14ac:dyDescent="0.3">
      <c r="A12" s="8">
        <v>0.375</v>
      </c>
      <c r="B12" s="8">
        <v>0.45833333333333298</v>
      </c>
      <c r="C12" s="124"/>
      <c r="D12" s="74"/>
      <c r="E12" s="78"/>
      <c r="F12" s="74"/>
      <c r="G12" s="77" t="s">
        <v>53</v>
      </c>
    </row>
    <row r="13" spans="1:20" ht="30" customHeight="1" x14ac:dyDescent="0.3">
      <c r="A13" s="8">
        <v>0.38541666666666669</v>
      </c>
      <c r="B13" s="8">
        <v>0.46875</v>
      </c>
      <c r="C13" s="124"/>
      <c r="D13" s="120" t="s">
        <v>52</v>
      </c>
      <c r="E13" s="77" t="s">
        <v>144</v>
      </c>
      <c r="F13" s="131" t="s">
        <v>47</v>
      </c>
      <c r="G13" s="84"/>
    </row>
    <row r="14" spans="1:20" ht="30" customHeight="1" x14ac:dyDescent="0.3">
      <c r="A14" s="8">
        <v>0.39583333333333331</v>
      </c>
      <c r="B14" s="8">
        <v>0.47916666666666702</v>
      </c>
      <c r="C14" s="72" t="s">
        <v>117</v>
      </c>
      <c r="D14" s="121"/>
      <c r="E14" s="84"/>
      <c r="F14" s="132"/>
      <c r="G14" s="84"/>
    </row>
    <row r="15" spans="1:20" ht="30" customHeight="1" x14ac:dyDescent="0.3">
      <c r="A15" s="8">
        <v>0.40625</v>
      </c>
      <c r="B15" s="8">
        <v>0.48958333333333298</v>
      </c>
      <c r="C15" s="74"/>
      <c r="D15" s="122"/>
      <c r="E15" s="78"/>
      <c r="F15" s="133"/>
      <c r="G15" s="78"/>
    </row>
    <row r="16" spans="1:20" ht="30" customHeight="1" x14ac:dyDescent="0.3">
      <c r="A16" s="8">
        <v>0.41666666666666669</v>
      </c>
      <c r="B16" s="8">
        <v>0.5</v>
      </c>
      <c r="C16" s="88" t="s">
        <v>13</v>
      </c>
      <c r="D16" s="88" t="s">
        <v>13</v>
      </c>
      <c r="E16" s="88" t="s">
        <v>13</v>
      </c>
      <c r="F16" s="88" t="s">
        <v>13</v>
      </c>
      <c r="G16" s="88" t="s">
        <v>13</v>
      </c>
    </row>
    <row r="17" spans="1:7" ht="30" customHeight="1" x14ac:dyDescent="0.3">
      <c r="A17" s="8">
        <v>0.42708333333333331</v>
      </c>
      <c r="B17" s="8">
        <v>0.51041666666666696</v>
      </c>
      <c r="C17" s="89"/>
      <c r="D17" s="89"/>
      <c r="E17" s="89"/>
      <c r="F17" s="89"/>
      <c r="G17" s="89"/>
    </row>
    <row r="18" spans="1:7" ht="30" customHeight="1" x14ac:dyDescent="0.3">
      <c r="A18" s="8">
        <v>0.4375</v>
      </c>
      <c r="B18" s="8">
        <v>0.52083333333333304</v>
      </c>
      <c r="C18" s="90" t="s">
        <v>14</v>
      </c>
      <c r="D18" s="90" t="s">
        <v>14</v>
      </c>
      <c r="E18" s="138" t="s">
        <v>14</v>
      </c>
      <c r="F18" s="90" t="s">
        <v>14</v>
      </c>
      <c r="G18" s="90" t="s">
        <v>14</v>
      </c>
    </row>
    <row r="19" spans="1:7" ht="30" customHeight="1" x14ac:dyDescent="0.3">
      <c r="A19" s="8">
        <v>0.44791666666666702</v>
      </c>
      <c r="B19" s="8">
        <v>0.53125</v>
      </c>
      <c r="C19" s="90"/>
      <c r="D19" s="90"/>
      <c r="E19" s="139"/>
      <c r="F19" s="90"/>
      <c r="G19" s="90"/>
    </row>
    <row r="20" spans="1:7" ht="30" customHeight="1" x14ac:dyDescent="0.3">
      <c r="A20" s="8">
        <v>0.45833333333333298</v>
      </c>
      <c r="B20" s="8">
        <v>0.54166666666666596</v>
      </c>
      <c r="C20" s="72" t="s">
        <v>117</v>
      </c>
      <c r="D20" s="58" t="s">
        <v>143</v>
      </c>
      <c r="E20" s="77" t="s">
        <v>67</v>
      </c>
      <c r="F20" s="131" t="s">
        <v>145</v>
      </c>
      <c r="G20" s="77" t="s">
        <v>53</v>
      </c>
    </row>
    <row r="21" spans="1:7" ht="30" customHeight="1" x14ac:dyDescent="0.3">
      <c r="A21" s="8">
        <v>0.46875</v>
      </c>
      <c r="B21" s="8">
        <v>0.55208333333333304</v>
      </c>
      <c r="C21" s="73"/>
      <c r="D21" s="125" t="s">
        <v>102</v>
      </c>
      <c r="E21" s="84"/>
      <c r="F21" s="132"/>
      <c r="G21" s="84"/>
    </row>
    <row r="22" spans="1:7" ht="30" customHeight="1" x14ac:dyDescent="0.3">
      <c r="A22" s="8">
        <v>0.47916666666666702</v>
      </c>
      <c r="B22" s="8">
        <v>0.5625</v>
      </c>
      <c r="C22" s="73"/>
      <c r="D22" s="126"/>
      <c r="E22" s="84"/>
      <c r="F22" s="132"/>
      <c r="G22" s="84"/>
    </row>
    <row r="23" spans="1:7" ht="30" customHeight="1" x14ac:dyDescent="0.3">
      <c r="A23" s="8">
        <v>0.48958333333333398</v>
      </c>
      <c r="B23" s="8">
        <v>0.57291666666666696</v>
      </c>
      <c r="C23" s="73"/>
      <c r="D23" s="127"/>
      <c r="E23" s="84"/>
      <c r="F23" s="132"/>
      <c r="G23" s="84"/>
    </row>
    <row r="24" spans="1:7" ht="30" customHeight="1" x14ac:dyDescent="0.3">
      <c r="A24" s="8">
        <v>0.5</v>
      </c>
      <c r="B24" s="8">
        <v>0.58333333333333304</v>
      </c>
      <c r="C24" s="73"/>
      <c r="D24" s="127"/>
      <c r="E24" s="84"/>
      <c r="F24" s="132"/>
      <c r="G24" s="84"/>
    </row>
    <row r="25" spans="1:7" ht="30" customHeight="1" x14ac:dyDescent="0.3">
      <c r="A25" s="8">
        <v>0.51041666666666696</v>
      </c>
      <c r="B25" s="8">
        <v>0.59375</v>
      </c>
      <c r="C25" s="73"/>
      <c r="D25" s="127"/>
      <c r="E25" s="84"/>
      <c r="F25" s="132"/>
      <c r="G25" s="84"/>
    </row>
    <row r="26" spans="1:7" ht="30" customHeight="1" x14ac:dyDescent="0.3">
      <c r="A26" s="8">
        <v>0.52083333333333404</v>
      </c>
      <c r="B26" s="8">
        <v>0.60416666666666696</v>
      </c>
      <c r="C26" s="94" t="s">
        <v>48</v>
      </c>
      <c r="D26" s="127"/>
      <c r="E26" s="84"/>
      <c r="F26" s="59"/>
      <c r="G26" s="84"/>
    </row>
    <row r="27" spans="1:7" ht="30" customHeight="1" x14ac:dyDescent="0.3">
      <c r="A27" s="8">
        <v>0.53125</v>
      </c>
      <c r="B27" s="8">
        <v>0.61458333333333304</v>
      </c>
      <c r="C27" s="95"/>
      <c r="D27" s="127"/>
      <c r="E27" s="84"/>
      <c r="F27" s="135" t="s">
        <v>49</v>
      </c>
      <c r="G27" s="84"/>
    </row>
    <row r="28" spans="1:7" ht="30" customHeight="1" x14ac:dyDescent="0.3">
      <c r="A28" s="8">
        <v>0.54166666666666663</v>
      </c>
      <c r="B28" s="8">
        <v>0.625</v>
      </c>
      <c r="C28" s="95"/>
      <c r="D28" s="128"/>
      <c r="E28" s="84"/>
      <c r="F28" s="135"/>
      <c r="G28" s="72" t="s">
        <v>119</v>
      </c>
    </row>
    <row r="29" spans="1:7" ht="30" customHeight="1" x14ac:dyDescent="0.3">
      <c r="A29" s="8">
        <v>0.55208333333333404</v>
      </c>
      <c r="B29" s="8">
        <v>0.63541666666666696</v>
      </c>
      <c r="C29" s="95"/>
      <c r="D29" s="107" t="s">
        <v>115</v>
      </c>
      <c r="E29" s="84"/>
      <c r="F29" s="72" t="s">
        <v>76</v>
      </c>
      <c r="G29" s="73"/>
    </row>
    <row r="30" spans="1:7" ht="30" customHeight="1" x14ac:dyDescent="0.3">
      <c r="A30" s="8">
        <v>0.5625</v>
      </c>
      <c r="B30" s="8">
        <v>0.64583333333333304</v>
      </c>
      <c r="C30" s="95"/>
      <c r="D30" s="108"/>
      <c r="E30" s="84"/>
      <c r="F30" s="73"/>
      <c r="G30" s="73"/>
    </row>
    <row r="31" spans="1:7" ht="30" customHeight="1" x14ac:dyDescent="0.3">
      <c r="A31" s="8">
        <v>0.57291666666666696</v>
      </c>
      <c r="B31" s="8">
        <v>0.65625</v>
      </c>
      <c r="C31" s="95"/>
      <c r="D31" s="72" t="s">
        <v>116</v>
      </c>
      <c r="E31" s="131" t="s">
        <v>77</v>
      </c>
      <c r="F31" s="73"/>
      <c r="G31" s="73"/>
    </row>
    <row r="32" spans="1:7" ht="30" customHeight="1" x14ac:dyDescent="0.3">
      <c r="A32" s="8">
        <v>0.58333333333333404</v>
      </c>
      <c r="B32" s="8">
        <v>0.66666666666666696</v>
      </c>
      <c r="C32" s="95"/>
      <c r="D32" s="73"/>
      <c r="E32" s="111"/>
      <c r="F32" s="73"/>
      <c r="G32" s="73"/>
    </row>
    <row r="33" spans="1:7" ht="30" customHeight="1" x14ac:dyDescent="0.3">
      <c r="A33" s="8">
        <v>0.59375</v>
      </c>
      <c r="B33" s="8">
        <v>0.67708333333333304</v>
      </c>
      <c r="C33" s="95"/>
      <c r="D33" s="73"/>
      <c r="E33" s="111"/>
      <c r="F33" s="73"/>
      <c r="G33" s="134"/>
    </row>
    <row r="34" spans="1:7" ht="30" customHeight="1" x14ac:dyDescent="0.3">
      <c r="A34" s="8">
        <v>0.60416666666666696</v>
      </c>
      <c r="B34" s="8">
        <v>0.6875</v>
      </c>
      <c r="C34" s="136" t="s">
        <v>114</v>
      </c>
      <c r="D34" s="73"/>
      <c r="E34" s="111"/>
      <c r="F34" s="73"/>
      <c r="G34" s="77" t="s">
        <v>51</v>
      </c>
    </row>
    <row r="35" spans="1:7" ht="30" customHeight="1" x14ac:dyDescent="0.3">
      <c r="A35" s="8">
        <v>0.61458333333333404</v>
      </c>
      <c r="B35" s="8">
        <v>0.69791666666666696</v>
      </c>
      <c r="C35" s="137"/>
      <c r="D35" s="73"/>
      <c r="E35" s="111"/>
      <c r="F35" s="73"/>
      <c r="G35" s="111"/>
    </row>
    <row r="36" spans="1:7" ht="30" customHeight="1" x14ac:dyDescent="0.3">
      <c r="A36" s="8">
        <v>0.625</v>
      </c>
      <c r="B36" s="8">
        <v>0.70833333333333304</v>
      </c>
      <c r="C36" s="57" t="s">
        <v>23</v>
      </c>
      <c r="D36" s="74"/>
      <c r="E36" s="112"/>
      <c r="F36" s="74"/>
      <c r="G36" s="112"/>
    </row>
    <row r="37" spans="1:7" ht="30" customHeight="1" x14ac:dyDescent="0.3">
      <c r="A37" s="9" t="s">
        <v>92</v>
      </c>
      <c r="B37" s="9" t="s">
        <v>153</v>
      </c>
      <c r="C37" s="31" t="s">
        <v>26</v>
      </c>
      <c r="D37" s="31" t="s">
        <v>26</v>
      </c>
      <c r="E37" s="31" t="s">
        <v>26</v>
      </c>
      <c r="F37" s="31" t="s">
        <v>26</v>
      </c>
      <c r="G37" s="31" t="s">
        <v>26</v>
      </c>
    </row>
    <row r="38" spans="1:7" ht="15.6" thickBot="1" x14ac:dyDescent="0.35">
      <c r="G38" s="11"/>
    </row>
    <row r="39" spans="1:7" ht="63" customHeight="1" thickBot="1" x14ac:dyDescent="0.35">
      <c r="A39" s="12" t="s">
        <v>27</v>
      </c>
      <c r="B39" s="13" t="s">
        <v>28</v>
      </c>
      <c r="C39" s="23" t="s">
        <v>29</v>
      </c>
      <c r="D39" s="25" t="s">
        <v>30</v>
      </c>
      <c r="E39" s="24" t="s">
        <v>31</v>
      </c>
      <c r="F39" s="21" t="s">
        <v>32</v>
      </c>
    </row>
    <row r="40" spans="1:7" ht="14.4" customHeight="1" thickBot="1" x14ac:dyDescent="0.3">
      <c r="A40" s="16"/>
      <c r="B40" s="16"/>
      <c r="C40" s="16"/>
      <c r="D40" s="16"/>
      <c r="E40" s="16"/>
      <c r="F40" s="16"/>
    </row>
    <row r="41" spans="1:7" ht="58.2" customHeight="1" thickBot="1" x14ac:dyDescent="0.3">
      <c r="A41" s="16"/>
      <c r="B41" s="17" t="s">
        <v>6</v>
      </c>
      <c r="C41" s="18" t="s">
        <v>33</v>
      </c>
      <c r="D41" s="19" t="s">
        <v>34</v>
      </c>
      <c r="E41" s="20" t="s">
        <v>35</v>
      </c>
      <c r="F41" s="22" t="s">
        <v>36</v>
      </c>
    </row>
    <row r="42" spans="1:7" ht="14.4" customHeight="1" x14ac:dyDescent="0.3"/>
    <row r="43" spans="1:7" ht="14.4" customHeight="1" x14ac:dyDescent="0.3"/>
  </sheetData>
  <mergeCells count="44">
    <mergeCell ref="R2:S2"/>
    <mergeCell ref="T2:T3"/>
    <mergeCell ref="F18:F19"/>
    <mergeCell ref="J2:K2"/>
    <mergeCell ref="L2:M2"/>
    <mergeCell ref="N2:O2"/>
    <mergeCell ref="P2:Q2"/>
    <mergeCell ref="E16:E17"/>
    <mergeCell ref="A1:A2"/>
    <mergeCell ref="G20:G27"/>
    <mergeCell ref="G28:G33"/>
    <mergeCell ref="F20:F25"/>
    <mergeCell ref="F27:F28"/>
    <mergeCell ref="F29:F36"/>
    <mergeCell ref="D29:D30"/>
    <mergeCell ref="D31:D36"/>
    <mergeCell ref="E5:E12"/>
    <mergeCell ref="E13:E15"/>
    <mergeCell ref="E20:E30"/>
    <mergeCell ref="E31:E36"/>
    <mergeCell ref="C34:C35"/>
    <mergeCell ref="E18:E19"/>
    <mergeCell ref="G34:G36"/>
    <mergeCell ref="C5:C13"/>
    <mergeCell ref="C14:C15"/>
    <mergeCell ref="C20:C25"/>
    <mergeCell ref="C26:C33"/>
    <mergeCell ref="F7:F12"/>
    <mergeCell ref="D5:D12"/>
    <mergeCell ref="D21:D28"/>
    <mergeCell ref="G5:G8"/>
    <mergeCell ref="F5:F6"/>
    <mergeCell ref="G9:G11"/>
    <mergeCell ref="G12:G15"/>
    <mergeCell ref="G18:G19"/>
    <mergeCell ref="F13:F15"/>
    <mergeCell ref="G16:G17"/>
    <mergeCell ref="F16:F17"/>
    <mergeCell ref="B1:B2"/>
    <mergeCell ref="C18:C19"/>
    <mergeCell ref="D18:D19"/>
    <mergeCell ref="C16:C17"/>
    <mergeCell ref="D16:D17"/>
    <mergeCell ref="D13:D15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T47"/>
  <sheetViews>
    <sheetView tabSelected="1" topLeftCell="A27" zoomScale="70" zoomScaleNormal="70" zoomScaleSheetLayoutView="70" workbookViewId="0">
      <selection activeCell="A9" sqref="A9"/>
    </sheetView>
  </sheetViews>
  <sheetFormatPr defaultColWidth="49.44140625" defaultRowHeight="15" x14ac:dyDescent="0.25"/>
  <cols>
    <col min="1" max="2" width="24.77734375" style="16" customWidth="1"/>
    <col min="3" max="3" width="40.77734375" style="16" customWidth="1"/>
    <col min="4" max="6" width="40.5546875" style="16" customWidth="1"/>
    <col min="7" max="7" width="40.6640625" style="16" customWidth="1"/>
    <col min="8" max="8" width="40.77734375" style="34" customWidth="1"/>
    <col min="9" max="16384" width="49.44140625" style="16"/>
  </cols>
  <sheetData>
    <row r="1" spans="1:20" ht="25.05" customHeight="1" x14ac:dyDescent="0.3">
      <c r="A1" s="75" t="s">
        <v>150</v>
      </c>
      <c r="B1" s="75" t="s">
        <v>151</v>
      </c>
      <c r="C1" s="52" t="s">
        <v>0</v>
      </c>
      <c r="D1" s="1" t="s">
        <v>1</v>
      </c>
      <c r="E1" s="1" t="s">
        <v>2</v>
      </c>
      <c r="F1" s="1" t="s">
        <v>3</v>
      </c>
      <c r="G1" s="2" t="s">
        <v>4</v>
      </c>
    </row>
    <row r="2" spans="1:20" ht="25.05" customHeight="1" x14ac:dyDescent="0.25">
      <c r="A2" s="76"/>
      <c r="B2" s="76"/>
      <c r="C2" s="39">
        <v>45383</v>
      </c>
      <c r="D2" s="4">
        <f>C2+1</f>
        <v>45384</v>
      </c>
      <c r="E2" s="4">
        <f>D2+1</f>
        <v>45385</v>
      </c>
      <c r="F2" s="4">
        <f>E2+1</f>
        <v>45386</v>
      </c>
      <c r="G2" s="5">
        <f>F2+1</f>
        <v>45387</v>
      </c>
      <c r="I2" s="33"/>
      <c r="J2" s="105" t="s">
        <v>154</v>
      </c>
      <c r="K2" s="105"/>
      <c r="L2" s="105" t="s">
        <v>155</v>
      </c>
      <c r="M2" s="105"/>
      <c r="N2" s="105" t="s">
        <v>156</v>
      </c>
      <c r="O2" s="105"/>
      <c r="P2" s="105" t="s">
        <v>157</v>
      </c>
      <c r="Q2" s="105"/>
      <c r="R2" s="105" t="s">
        <v>158</v>
      </c>
      <c r="S2" s="105"/>
      <c r="T2" s="105" t="s">
        <v>159</v>
      </c>
    </row>
    <row r="3" spans="1:20" ht="30" customHeight="1" thickBot="1" x14ac:dyDescent="0.3">
      <c r="A3" s="6" t="s">
        <v>5</v>
      </c>
      <c r="B3" s="6" t="s">
        <v>152</v>
      </c>
      <c r="C3" s="7" t="s">
        <v>7</v>
      </c>
      <c r="D3" s="7" t="s">
        <v>7</v>
      </c>
      <c r="E3" s="7" t="s">
        <v>7</v>
      </c>
      <c r="F3" s="7" t="s">
        <v>7</v>
      </c>
      <c r="G3" s="7" t="s">
        <v>7</v>
      </c>
      <c r="I3" s="60"/>
      <c r="J3" s="61" t="s">
        <v>160</v>
      </c>
      <c r="K3" s="61" t="s">
        <v>161</v>
      </c>
      <c r="L3" s="61" t="s">
        <v>160</v>
      </c>
      <c r="M3" s="61" t="s">
        <v>161</v>
      </c>
      <c r="N3" s="61" t="s">
        <v>160</v>
      </c>
      <c r="O3" s="61" t="s">
        <v>161</v>
      </c>
      <c r="P3" s="61" t="s">
        <v>160</v>
      </c>
      <c r="Q3" s="61" t="s">
        <v>161</v>
      </c>
      <c r="R3" s="61" t="s">
        <v>160</v>
      </c>
      <c r="S3" s="61" t="s">
        <v>161</v>
      </c>
      <c r="T3" s="106"/>
    </row>
    <row r="4" spans="1:20" ht="30" customHeight="1" x14ac:dyDescent="0.25">
      <c r="A4" s="8">
        <v>0.29166666666666669</v>
      </c>
      <c r="B4" s="8">
        <v>0.375</v>
      </c>
      <c r="C4" s="30" t="s">
        <v>8</v>
      </c>
      <c r="D4" s="30" t="s">
        <v>8</v>
      </c>
      <c r="E4" s="30" t="s">
        <v>8</v>
      </c>
      <c r="F4" s="30" t="s">
        <v>8</v>
      </c>
      <c r="G4" s="30" t="s">
        <v>8</v>
      </c>
      <c r="I4" s="62"/>
      <c r="J4" s="63"/>
      <c r="K4" s="63"/>
      <c r="L4" s="63"/>
      <c r="M4" s="63"/>
      <c r="N4" s="63"/>
      <c r="O4" s="63"/>
      <c r="P4" s="63"/>
      <c r="Q4" s="63"/>
      <c r="R4" s="63">
        <f>J4+L4+N4+P4</f>
        <v>0</v>
      </c>
      <c r="S4" s="63">
        <f>K4+M4+O4+Q4</f>
        <v>0</v>
      </c>
      <c r="T4" s="63">
        <f>R4+S4</f>
        <v>0</v>
      </c>
    </row>
    <row r="5" spans="1:20" ht="30" customHeight="1" x14ac:dyDescent="0.25">
      <c r="A5" s="8">
        <v>0.30208333333333331</v>
      </c>
      <c r="B5" s="8">
        <v>0.38541666666666702</v>
      </c>
      <c r="C5" s="94" t="s">
        <v>59</v>
      </c>
      <c r="D5" s="66" t="s">
        <v>57</v>
      </c>
      <c r="E5" s="77" t="s">
        <v>55</v>
      </c>
      <c r="F5" s="94" t="s">
        <v>90</v>
      </c>
      <c r="G5" s="72" t="s">
        <v>73</v>
      </c>
      <c r="I5" s="62"/>
      <c r="J5" s="63"/>
      <c r="K5" s="63"/>
      <c r="L5" s="63"/>
      <c r="M5" s="63"/>
      <c r="N5" s="63"/>
      <c r="O5" s="63"/>
      <c r="P5" s="63"/>
      <c r="Q5" s="63"/>
      <c r="R5" s="63">
        <f t="shared" ref="R5:S8" si="0">J5+L5+N5+P5</f>
        <v>0</v>
      </c>
      <c r="S5" s="63">
        <f t="shared" si="0"/>
        <v>0</v>
      </c>
      <c r="T5" s="63">
        <f t="shared" ref="T5:T8" si="1">R5+S5</f>
        <v>0</v>
      </c>
    </row>
    <row r="6" spans="1:20" ht="30" customHeight="1" x14ac:dyDescent="0.25">
      <c r="A6" s="8">
        <v>0.3125</v>
      </c>
      <c r="B6" s="8">
        <v>0.39583333333333298</v>
      </c>
      <c r="C6" s="95"/>
      <c r="D6" s="134"/>
      <c r="E6" s="124"/>
      <c r="F6" s="95"/>
      <c r="G6" s="82"/>
      <c r="I6" s="62"/>
      <c r="J6" s="63"/>
      <c r="K6" s="63"/>
      <c r="L6" s="63"/>
      <c r="M6" s="63"/>
      <c r="N6" s="63"/>
      <c r="O6" s="63"/>
      <c r="P6" s="63"/>
      <c r="Q6" s="63"/>
      <c r="R6" s="63">
        <f t="shared" si="0"/>
        <v>0</v>
      </c>
      <c r="S6" s="63">
        <f t="shared" si="0"/>
        <v>0</v>
      </c>
      <c r="T6" s="63">
        <f t="shared" si="1"/>
        <v>0</v>
      </c>
    </row>
    <row r="7" spans="1:20" ht="30" customHeight="1" x14ac:dyDescent="0.25">
      <c r="A7" s="8">
        <v>0.32291666666666669</v>
      </c>
      <c r="B7" s="8">
        <v>0.40625</v>
      </c>
      <c r="C7" s="95"/>
      <c r="D7" s="86" t="s">
        <v>87</v>
      </c>
      <c r="E7" s="124"/>
      <c r="F7" s="96"/>
      <c r="G7" s="82"/>
      <c r="I7" s="62"/>
      <c r="J7" s="63"/>
      <c r="K7" s="63"/>
      <c r="L7" s="63"/>
      <c r="M7" s="63"/>
      <c r="N7" s="63"/>
      <c r="O7" s="63"/>
      <c r="P7" s="63"/>
      <c r="Q7" s="63"/>
      <c r="R7" s="63">
        <f t="shared" si="0"/>
        <v>0</v>
      </c>
      <c r="S7" s="63">
        <f t="shared" si="0"/>
        <v>0</v>
      </c>
      <c r="T7" s="63">
        <f t="shared" si="1"/>
        <v>0</v>
      </c>
    </row>
    <row r="8" spans="1:20" ht="30" customHeight="1" x14ac:dyDescent="0.25">
      <c r="A8" s="8">
        <v>0.33333333333333331</v>
      </c>
      <c r="B8" s="8">
        <v>0.41666666666666702</v>
      </c>
      <c r="C8" s="95"/>
      <c r="D8" s="147"/>
      <c r="E8" s="134"/>
      <c r="F8" s="107" t="s">
        <v>128</v>
      </c>
      <c r="G8" s="82"/>
      <c r="I8" s="64"/>
      <c r="J8" s="65"/>
      <c r="K8" s="65"/>
      <c r="L8" s="65"/>
      <c r="M8" s="65"/>
      <c r="N8" s="65"/>
      <c r="O8" s="65"/>
      <c r="P8" s="65"/>
      <c r="Q8" s="65"/>
      <c r="R8" s="63">
        <f>J8+L8+N8+P8</f>
        <v>0</v>
      </c>
      <c r="S8" s="63">
        <f t="shared" si="0"/>
        <v>0</v>
      </c>
      <c r="T8" s="63">
        <f t="shared" si="1"/>
        <v>0</v>
      </c>
    </row>
    <row r="9" spans="1:20" ht="30" customHeight="1" x14ac:dyDescent="0.25">
      <c r="A9" s="8">
        <v>0.34375</v>
      </c>
      <c r="B9" s="8">
        <v>0.42708333333333298</v>
      </c>
      <c r="C9" s="96"/>
      <c r="D9" s="147"/>
      <c r="E9" s="72" t="s">
        <v>147</v>
      </c>
      <c r="F9" s="108"/>
      <c r="G9" s="83"/>
      <c r="I9" s="33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ht="30" customHeight="1" x14ac:dyDescent="0.25">
      <c r="A10" s="8">
        <v>0.35416666666666669</v>
      </c>
      <c r="B10" s="8">
        <v>0.4375</v>
      </c>
      <c r="C10" s="107" t="s">
        <v>125</v>
      </c>
      <c r="D10" s="147"/>
      <c r="E10" s="73"/>
      <c r="F10" s="72" t="s">
        <v>124</v>
      </c>
      <c r="G10" s="99" t="s">
        <v>121</v>
      </c>
    </row>
    <row r="11" spans="1:20" ht="30" customHeight="1" x14ac:dyDescent="0.25">
      <c r="A11" s="8">
        <v>0.36458333333333331</v>
      </c>
      <c r="B11" s="8">
        <v>0.44791666666666702</v>
      </c>
      <c r="C11" s="108"/>
      <c r="D11" s="147"/>
      <c r="E11" s="73"/>
      <c r="F11" s="73"/>
      <c r="G11" s="82"/>
    </row>
    <row r="12" spans="1:20" ht="30" customHeight="1" x14ac:dyDescent="0.25">
      <c r="A12" s="8">
        <v>0.375</v>
      </c>
      <c r="B12" s="8">
        <v>0.45833333333333298</v>
      </c>
      <c r="C12" s="72" t="s">
        <v>123</v>
      </c>
      <c r="D12" s="147"/>
      <c r="E12" s="73"/>
      <c r="F12" s="73"/>
      <c r="G12" s="82"/>
    </row>
    <row r="13" spans="1:20" ht="30" customHeight="1" x14ac:dyDescent="0.25">
      <c r="A13" s="8">
        <v>0.38541666666666669</v>
      </c>
      <c r="B13" s="8">
        <v>0.46875</v>
      </c>
      <c r="C13" s="73"/>
      <c r="D13" s="93" t="s">
        <v>75</v>
      </c>
      <c r="E13" s="73"/>
      <c r="F13" s="73"/>
      <c r="G13" s="82"/>
    </row>
    <row r="14" spans="1:20" ht="30" customHeight="1" x14ac:dyDescent="0.25">
      <c r="A14" s="8">
        <v>0.39583333333333331</v>
      </c>
      <c r="B14" s="8">
        <v>0.47916666666666702</v>
      </c>
      <c r="C14" s="73"/>
      <c r="D14" s="141"/>
      <c r="E14" s="73"/>
      <c r="F14" s="73"/>
      <c r="G14" s="82"/>
    </row>
    <row r="15" spans="1:20" ht="30" customHeight="1" x14ac:dyDescent="0.25">
      <c r="A15" s="8">
        <v>0.40625</v>
      </c>
      <c r="B15" s="8">
        <v>0.48958333333333298</v>
      </c>
      <c r="C15" s="74"/>
      <c r="D15" s="142"/>
      <c r="E15" s="74"/>
      <c r="F15" s="74"/>
      <c r="G15" s="83"/>
    </row>
    <row r="16" spans="1:20" ht="30" customHeight="1" x14ac:dyDescent="0.25">
      <c r="A16" s="8">
        <v>0.41666666666666669</v>
      </c>
      <c r="B16" s="8">
        <v>0.5</v>
      </c>
      <c r="C16" s="88" t="s">
        <v>13</v>
      </c>
      <c r="D16" s="88" t="s">
        <v>13</v>
      </c>
      <c r="E16" s="88" t="s">
        <v>13</v>
      </c>
      <c r="F16" s="88" t="s">
        <v>13</v>
      </c>
      <c r="G16" s="88" t="s">
        <v>13</v>
      </c>
    </row>
    <row r="17" spans="1:8" ht="30" customHeight="1" x14ac:dyDescent="0.25">
      <c r="A17" s="8">
        <v>0.42708333333333331</v>
      </c>
      <c r="B17" s="8">
        <v>0.51041666666666696</v>
      </c>
      <c r="C17" s="89"/>
      <c r="D17" s="89"/>
      <c r="E17" s="89"/>
      <c r="F17" s="89"/>
      <c r="G17" s="89"/>
    </row>
    <row r="18" spans="1:8" ht="30" customHeight="1" x14ac:dyDescent="0.25">
      <c r="A18" s="8">
        <v>0.4375</v>
      </c>
      <c r="B18" s="8">
        <v>0.52083333333333304</v>
      </c>
      <c r="C18" s="90" t="s">
        <v>14</v>
      </c>
      <c r="D18" s="90" t="s">
        <v>14</v>
      </c>
      <c r="E18" s="90" t="s">
        <v>14</v>
      </c>
      <c r="F18" s="90" t="s">
        <v>14</v>
      </c>
      <c r="G18" s="90" t="s">
        <v>14</v>
      </c>
    </row>
    <row r="19" spans="1:8" ht="30" customHeight="1" x14ac:dyDescent="0.25">
      <c r="A19" s="8">
        <v>0.44791666666666702</v>
      </c>
      <c r="B19" s="8">
        <v>0.53125</v>
      </c>
      <c r="C19" s="90"/>
      <c r="D19" s="90"/>
      <c r="E19" s="90"/>
      <c r="F19" s="90"/>
      <c r="G19" s="90"/>
    </row>
    <row r="20" spans="1:8" ht="30" customHeight="1" x14ac:dyDescent="0.25">
      <c r="A20" s="8">
        <v>0.45833333333333298</v>
      </c>
      <c r="B20" s="8">
        <v>0.54166666666666596</v>
      </c>
      <c r="C20" s="72" t="s">
        <v>146</v>
      </c>
      <c r="D20" s="93" t="s">
        <v>149</v>
      </c>
      <c r="E20" s="131" t="s">
        <v>162</v>
      </c>
      <c r="F20" s="72" t="s">
        <v>126</v>
      </c>
      <c r="G20" s="99" t="s">
        <v>122</v>
      </c>
    </row>
    <row r="21" spans="1:8" ht="30" customHeight="1" x14ac:dyDescent="0.25">
      <c r="A21" s="8">
        <v>0.46875</v>
      </c>
      <c r="B21" s="8">
        <v>0.55208333333333304</v>
      </c>
      <c r="C21" s="73"/>
      <c r="D21" s="141"/>
      <c r="E21" s="95"/>
      <c r="F21" s="74"/>
      <c r="G21" s="140"/>
    </row>
    <row r="22" spans="1:8" ht="30" customHeight="1" x14ac:dyDescent="0.25">
      <c r="A22" s="8">
        <v>0.47916666666666702</v>
      </c>
      <c r="B22" s="8">
        <v>0.5625</v>
      </c>
      <c r="C22" s="73"/>
      <c r="D22" s="141"/>
      <c r="E22" s="95"/>
      <c r="F22" s="94" t="s">
        <v>89</v>
      </c>
      <c r="G22" s="143" t="s">
        <v>56</v>
      </c>
      <c r="H22" s="16"/>
    </row>
    <row r="23" spans="1:8" ht="30" customHeight="1" x14ac:dyDescent="0.25">
      <c r="A23" s="8">
        <v>0.48958333333333398</v>
      </c>
      <c r="B23" s="8">
        <v>0.57291666666666696</v>
      </c>
      <c r="C23" s="94" t="s">
        <v>54</v>
      </c>
      <c r="D23" s="77" t="s">
        <v>69</v>
      </c>
      <c r="E23" s="95"/>
      <c r="F23" s="95"/>
      <c r="G23" s="143"/>
      <c r="H23" s="16"/>
    </row>
    <row r="24" spans="1:8" ht="30" customHeight="1" x14ac:dyDescent="0.25">
      <c r="A24" s="8">
        <v>0.5</v>
      </c>
      <c r="B24" s="8">
        <v>0.58333333333333304</v>
      </c>
      <c r="C24" s="145"/>
      <c r="D24" s="84"/>
      <c r="E24" s="95"/>
      <c r="F24" s="95"/>
      <c r="G24" s="77" t="s">
        <v>58</v>
      </c>
      <c r="H24" s="16"/>
    </row>
    <row r="25" spans="1:8" ht="30" customHeight="1" x14ac:dyDescent="0.25">
      <c r="A25" s="8">
        <v>0.51041666666666696</v>
      </c>
      <c r="B25" s="8">
        <v>0.59375</v>
      </c>
      <c r="C25" s="145"/>
      <c r="D25" s="84"/>
      <c r="E25" s="107" t="s">
        <v>129</v>
      </c>
      <c r="F25" s="95"/>
      <c r="G25" s="84"/>
      <c r="H25" s="16"/>
    </row>
    <row r="26" spans="1:8" ht="30" customHeight="1" x14ac:dyDescent="0.25">
      <c r="A26" s="8">
        <v>0.52083333333333404</v>
      </c>
      <c r="B26" s="8">
        <v>0.60416666666666696</v>
      </c>
      <c r="C26" s="145"/>
      <c r="D26" s="84"/>
      <c r="E26" s="108"/>
      <c r="F26" s="95"/>
      <c r="G26" s="84"/>
      <c r="H26" s="16"/>
    </row>
    <row r="27" spans="1:8" ht="30" customHeight="1" x14ac:dyDescent="0.25">
      <c r="A27" s="8">
        <v>0.53125</v>
      </c>
      <c r="B27" s="8">
        <v>0.61458333333333304</v>
      </c>
      <c r="C27" s="134"/>
      <c r="D27" s="84"/>
      <c r="E27" s="72" t="s">
        <v>74</v>
      </c>
      <c r="F27" s="95"/>
      <c r="G27" s="78"/>
      <c r="H27" s="16"/>
    </row>
    <row r="28" spans="1:8" ht="30" customHeight="1" x14ac:dyDescent="0.25">
      <c r="A28" s="8">
        <v>0.54166666666666663</v>
      </c>
      <c r="B28" s="8">
        <v>0.625</v>
      </c>
      <c r="C28" s="119" t="s">
        <v>127</v>
      </c>
      <c r="D28" s="84"/>
      <c r="E28" s="73"/>
      <c r="F28" s="95"/>
      <c r="G28" s="77" t="s">
        <v>60</v>
      </c>
      <c r="H28" s="16"/>
    </row>
    <row r="29" spans="1:8" ht="30" customHeight="1" x14ac:dyDescent="0.25">
      <c r="A29" s="8">
        <v>0.55208333333333404</v>
      </c>
      <c r="B29" s="8">
        <v>0.63541666666666696</v>
      </c>
      <c r="C29" s="137"/>
      <c r="D29" s="84"/>
      <c r="E29" s="73"/>
      <c r="F29" s="96"/>
      <c r="G29" s="84"/>
      <c r="H29" s="16"/>
    </row>
    <row r="30" spans="1:8" ht="30" customHeight="1" x14ac:dyDescent="0.25">
      <c r="A30" s="8">
        <v>0.5625</v>
      </c>
      <c r="B30" s="8">
        <v>0.64583333333333304</v>
      </c>
      <c r="C30" s="146" t="s">
        <v>120</v>
      </c>
      <c r="D30" s="84"/>
      <c r="E30" s="73"/>
      <c r="F30" s="107" t="s">
        <v>130</v>
      </c>
      <c r="G30" s="84"/>
      <c r="H30" s="16"/>
    </row>
    <row r="31" spans="1:8" ht="30" customHeight="1" x14ac:dyDescent="0.25">
      <c r="A31" s="8">
        <v>0.57291666666666696</v>
      </c>
      <c r="B31" s="8">
        <v>0.65625</v>
      </c>
      <c r="C31" s="145"/>
      <c r="D31" s="84"/>
      <c r="E31" s="73"/>
      <c r="F31" s="108"/>
      <c r="G31" s="78"/>
      <c r="H31" s="16"/>
    </row>
    <row r="32" spans="1:8" ht="30" customHeight="1" x14ac:dyDescent="0.25">
      <c r="A32" s="8">
        <v>0.58333333333333404</v>
      </c>
      <c r="B32" s="8">
        <v>0.66666666666666696</v>
      </c>
      <c r="C32" s="145"/>
      <c r="D32" s="84"/>
      <c r="E32" s="73"/>
      <c r="F32" s="77" t="s">
        <v>148</v>
      </c>
      <c r="G32" s="138" t="s">
        <v>66</v>
      </c>
    </row>
    <row r="33" spans="1:8" ht="30" customHeight="1" x14ac:dyDescent="0.25">
      <c r="A33" s="8">
        <v>0.59375</v>
      </c>
      <c r="B33" s="8">
        <v>0.67708333333333304</v>
      </c>
      <c r="C33" s="145"/>
      <c r="D33" s="84"/>
      <c r="E33" s="94" t="s">
        <v>90</v>
      </c>
      <c r="F33" s="84"/>
      <c r="G33" s="144"/>
    </row>
    <row r="34" spans="1:8" ht="30" customHeight="1" x14ac:dyDescent="0.25">
      <c r="A34" s="8">
        <v>0.60416666666666696</v>
      </c>
      <c r="B34" s="8">
        <v>0.6875</v>
      </c>
      <c r="C34" s="145"/>
      <c r="D34" s="138" t="s">
        <v>66</v>
      </c>
      <c r="E34" s="95"/>
      <c r="F34" s="78"/>
      <c r="G34" s="144"/>
    </row>
    <row r="35" spans="1:8" ht="30" customHeight="1" x14ac:dyDescent="0.25">
      <c r="A35" s="8">
        <v>0.61458333333333404</v>
      </c>
      <c r="B35" s="8">
        <v>0.69791666666666696</v>
      </c>
      <c r="C35" s="145"/>
      <c r="D35" s="144"/>
      <c r="E35" s="95"/>
      <c r="F35" s="84" t="s">
        <v>133</v>
      </c>
      <c r="G35" s="144"/>
    </row>
    <row r="36" spans="1:8" ht="30" customHeight="1" x14ac:dyDescent="0.25">
      <c r="A36" s="8">
        <v>0.625</v>
      </c>
      <c r="B36" s="8">
        <v>0.70833333333333304</v>
      </c>
      <c r="C36" s="134"/>
      <c r="D36" s="139"/>
      <c r="E36" s="96"/>
      <c r="F36" s="78"/>
      <c r="G36" s="144"/>
    </row>
    <row r="37" spans="1:8" ht="30" customHeight="1" x14ac:dyDescent="0.3">
      <c r="A37" s="9" t="s">
        <v>92</v>
      </c>
      <c r="B37" s="9" t="s">
        <v>153</v>
      </c>
      <c r="C37" s="31" t="s">
        <v>26</v>
      </c>
      <c r="D37" s="31" t="s">
        <v>26</v>
      </c>
      <c r="E37" s="31" t="s">
        <v>26</v>
      </c>
      <c r="F37" s="31" t="s">
        <v>26</v>
      </c>
      <c r="G37" s="139"/>
    </row>
    <row r="38" spans="1:8" ht="15.6" thickBot="1" x14ac:dyDescent="0.3">
      <c r="F38" s="41"/>
    </row>
    <row r="39" spans="1:8" s="29" customFormat="1" ht="50.4" customHeight="1" thickBot="1" x14ac:dyDescent="0.3">
      <c r="A39" s="12" t="s">
        <v>27</v>
      </c>
      <c r="B39" s="13" t="s">
        <v>28</v>
      </c>
      <c r="C39" s="23" t="s">
        <v>29</v>
      </c>
      <c r="D39" s="14" t="s">
        <v>30</v>
      </c>
      <c r="E39" s="15" t="s">
        <v>31</v>
      </c>
      <c r="F39" s="21" t="s">
        <v>32</v>
      </c>
      <c r="H39" s="34"/>
    </row>
    <row r="40" spans="1:8" ht="15.6" thickBot="1" x14ac:dyDescent="0.3">
      <c r="G40" s="34"/>
      <c r="H40" s="16"/>
    </row>
    <row r="41" spans="1:8" ht="50.4" customHeight="1" thickBot="1" x14ac:dyDescent="0.3">
      <c r="B41" s="17" t="s">
        <v>6</v>
      </c>
      <c r="C41" s="18" t="s">
        <v>33</v>
      </c>
      <c r="D41" s="19" t="s">
        <v>34</v>
      </c>
      <c r="E41" s="20" t="s">
        <v>35</v>
      </c>
      <c r="F41" s="22" t="s">
        <v>36</v>
      </c>
      <c r="G41" s="34"/>
      <c r="H41" s="16"/>
    </row>
    <row r="42" spans="1:8" x14ac:dyDescent="0.25">
      <c r="G42" s="34"/>
      <c r="H42" s="16"/>
    </row>
    <row r="47" spans="1:8" x14ac:dyDescent="0.25">
      <c r="H47" s="34" t="s">
        <v>61</v>
      </c>
    </row>
  </sheetData>
  <mergeCells count="52">
    <mergeCell ref="T2:T3"/>
    <mergeCell ref="J2:K2"/>
    <mergeCell ref="L2:M2"/>
    <mergeCell ref="N2:O2"/>
    <mergeCell ref="P2:Q2"/>
    <mergeCell ref="R2:S2"/>
    <mergeCell ref="A1:A2"/>
    <mergeCell ref="E20:E24"/>
    <mergeCell ref="E25:E26"/>
    <mergeCell ref="E27:E32"/>
    <mergeCell ref="C5:C9"/>
    <mergeCell ref="C10:C11"/>
    <mergeCell ref="C12:C15"/>
    <mergeCell ref="B1:B2"/>
    <mergeCell ref="D7:D12"/>
    <mergeCell ref="C28:C29"/>
    <mergeCell ref="D20:D22"/>
    <mergeCell ref="D23:D33"/>
    <mergeCell ref="C20:C22"/>
    <mergeCell ref="C23:C27"/>
    <mergeCell ref="E9:E15"/>
    <mergeCell ref="F5:F7"/>
    <mergeCell ref="F35:F36"/>
    <mergeCell ref="E33:E36"/>
    <mergeCell ref="F22:F29"/>
    <mergeCell ref="F20:F21"/>
    <mergeCell ref="F10:F15"/>
    <mergeCell ref="F30:F31"/>
    <mergeCell ref="F32:F34"/>
    <mergeCell ref="D34:D36"/>
    <mergeCell ref="C30:C36"/>
    <mergeCell ref="G22:G23"/>
    <mergeCell ref="G28:G31"/>
    <mergeCell ref="G32:G37"/>
    <mergeCell ref="G24:G27"/>
    <mergeCell ref="G10:G15"/>
    <mergeCell ref="G5:G9"/>
    <mergeCell ref="G20:G21"/>
    <mergeCell ref="C16:C17"/>
    <mergeCell ref="D16:D17"/>
    <mergeCell ref="E16:E17"/>
    <mergeCell ref="F16:F17"/>
    <mergeCell ref="G16:G17"/>
    <mergeCell ref="C18:C19"/>
    <mergeCell ref="D18:D19"/>
    <mergeCell ref="E18:E19"/>
    <mergeCell ref="G18:G19"/>
    <mergeCell ref="F18:F19"/>
    <mergeCell ref="F8:F9"/>
    <mergeCell ref="D13:D15"/>
    <mergeCell ref="E5:E8"/>
    <mergeCell ref="D5:D6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5" ma:contentTypeDescription="Create a new document." ma:contentTypeScope="" ma:versionID="c4be0aad050c16c54b551664b95a1f17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4b35a2d3d957ba09017d1b4b985c2470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EDB1B8-B00E-41F1-B3B1-008D96B6B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88D438-7772-452E-958F-D5BDA4D9F1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FDCDB4-2A64-4FEB-9122-858F40D276F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Pre-req</vt:lpstr>
      <vt:lpstr>Week 1</vt:lpstr>
      <vt:lpstr>Week 2</vt:lpstr>
      <vt:lpstr>Week 3</vt:lpstr>
      <vt:lpstr>Week 4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2024-03-05T01:33:05Z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</Properties>
</file>