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3 POST/schedules/"/>
    </mc:Choice>
  </mc:AlternateContent>
  <xr:revisionPtr revIDLastSave="53" documentId="14_{5C7FFC9A-5280-4989-995C-E1F909B28381}" xr6:coauthVersionLast="47" xr6:coauthVersionMax="47" xr10:uidLastSave="{DC04CC7F-BBF0-43AE-ACFC-8AD103D30145}"/>
  <bookViews>
    <workbookView xWindow="-50520" yWindow="-9705" windowWidth="21840" windowHeight="13140" tabRatio="408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1'!$D$2:$F$28</definedName>
    <definedName name="_xlnm.Print_Area" localSheetId="1">'Week 2'!$D$2:$G$28</definedName>
    <definedName name="_xlnm.Print_Area" localSheetId="2">'Week 3'!$D$2:$G$28</definedName>
    <definedName name="_xlnm.Print_Area" localSheetId="3">'Week 4'!$D$2:$G$28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F2" i="4" s="1"/>
  <c r="G2" i="4" s="1"/>
  <c r="H2" i="4" s="1"/>
  <c r="E2" i="9"/>
  <c r="F2" i="9" s="1"/>
  <c r="G2" i="9" s="1"/>
  <c r="H2" i="9" s="1"/>
  <c r="E2" i="7"/>
  <c r="F2" i="7" s="1"/>
  <c r="G2" i="7" s="1"/>
  <c r="H2" i="7" s="1"/>
  <c r="E2" i="8"/>
  <c r="F2" i="8" s="1"/>
  <c r="G2" i="8" s="1"/>
  <c r="H2" i="8" s="1"/>
  <c r="T8" i="4"/>
  <c r="S8" i="4"/>
  <c r="T7" i="4"/>
  <c r="S7" i="4"/>
  <c r="T6" i="4"/>
  <c r="S6" i="4"/>
  <c r="T5" i="4"/>
  <c r="S5" i="4"/>
  <c r="T4" i="4"/>
  <c r="S4" i="4"/>
  <c r="T8" i="9"/>
  <c r="S8" i="9"/>
  <c r="T7" i="9"/>
  <c r="S7" i="9"/>
  <c r="T6" i="9"/>
  <c r="S6" i="9"/>
  <c r="U6" i="9" s="1"/>
  <c r="T5" i="9"/>
  <c r="S5" i="9"/>
  <c r="U5" i="9" s="1"/>
  <c r="T4" i="9"/>
  <c r="S4" i="9"/>
  <c r="T8" i="8"/>
  <c r="S8" i="8"/>
  <c r="T7" i="8"/>
  <c r="S7" i="8"/>
  <c r="T6" i="8"/>
  <c r="S6" i="8"/>
  <c r="T5" i="8"/>
  <c r="S5" i="8"/>
  <c r="T4" i="8"/>
  <c r="S4" i="8"/>
  <c r="T8" i="7"/>
  <c r="S8" i="7"/>
  <c r="T7" i="7"/>
  <c r="S7" i="7"/>
  <c r="T6" i="7"/>
  <c r="S6" i="7"/>
  <c r="T5" i="7"/>
  <c r="S5" i="7"/>
  <c r="T4" i="7"/>
  <c r="S4" i="7"/>
  <c r="U5" i="4" l="1"/>
  <c r="U6" i="4"/>
  <c r="U7" i="4"/>
  <c r="U4" i="4"/>
  <c r="U8" i="4"/>
  <c r="U4" i="9"/>
  <c r="U5" i="8"/>
  <c r="U4" i="8"/>
  <c r="U8" i="9"/>
  <c r="U7" i="9"/>
  <c r="U6" i="8"/>
  <c r="U7" i="8"/>
  <c r="U8" i="8"/>
  <c r="U5" i="7"/>
  <c r="U7" i="7"/>
  <c r="U8" i="7"/>
  <c r="U6" i="7"/>
  <c r="U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E6" authorId="0" shapeId="0" xr:uid="{2861BF77-95D3-4824-807A-30A669861E8C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E9" authorId="0" shapeId="0" xr:uid="{5CEBDC6C-D633-43BF-BFE0-4ED6A126B709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G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(Josh - should be 45mins long)</t>
        </r>
      </text>
    </comment>
    <comment ref="E9" authorId="0" shapeId="0" xr:uid="{9C4D70C0-1E23-4A69-BD83-49B2D3A93040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<sst xmlns="http://schemas.openxmlformats.org/spreadsheetml/2006/main" count="372" uniqueCount="123">
  <si>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</si>
  <si>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</si>
  <si>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</si>
  <si>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</si>
  <si>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</si>
  <si>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</si>
  <si>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</si>
  <si>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</si>
  <si>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</si>
  <si>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</si>
  <si>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</si>
  <si>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</si>
  <si>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</si>
  <si>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</si>
  <si>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</si>
  <si>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</si>
  <si>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</si>
  <si>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</si>
  <si>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</si>
  <si>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</si>
  <si>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</si>
  <si>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t>Introduction to VSR Post-D IWT Program</t>
  </si>
  <si>
    <r>
      <rPr>
        <b/>
        <sz val="12"/>
        <color theme="1"/>
        <rFont val="Arial"/>
        <family val="2"/>
      </rPr>
      <t>4560878</t>
    </r>
    <r>
      <rPr>
        <sz val="12"/>
        <color theme="1"/>
        <rFont val="Arial"/>
        <family val="2"/>
      </rPr>
      <t xml:space="preserve"> | VSR |Intro to IWT (Entry-level) | VIP Rules of Conduct Review 
and Certification</t>
    </r>
  </si>
  <si>
    <r>
      <t xml:space="preserve">  </t>
    </r>
    <r>
      <rPr>
        <b/>
        <sz val="12"/>
        <color theme="1"/>
        <rFont val="Arial"/>
        <family val="2"/>
      </rPr>
      <t>4545357</t>
    </r>
    <r>
      <rPr>
        <sz val="12"/>
        <color theme="1"/>
        <rFont val="Arial"/>
        <family val="2"/>
      </rPr>
      <t xml:space="preserve"> | VSR | Department of Veteran Affairs Overview</t>
    </r>
  </si>
  <si>
    <r>
      <rPr>
        <b/>
        <sz val="12"/>
        <color theme="1"/>
        <rFont val="Arial"/>
        <family val="2"/>
      </rPr>
      <t>4559910</t>
    </r>
    <r>
      <rPr>
        <sz val="12"/>
        <color theme="1"/>
        <rFont val="Arial"/>
        <family val="2"/>
      </rPr>
      <t xml:space="preserve"> | VSR | Welcome to Employee Training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</si>
  <si>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</si>
  <si>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r>
      <rPr>
        <b/>
        <sz val="12"/>
        <color theme="1"/>
        <rFont val="Arial"/>
        <family val="2"/>
      </rPr>
      <t>4551138</t>
    </r>
    <r>
      <rPr>
        <sz val="12"/>
        <color theme="1"/>
        <rFont val="Arial"/>
        <family val="2"/>
      </rPr>
      <t xml:space="preserve"> | VSR | Attitudes &amp; Values of a VSR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</si>
  <si>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</si>
  <si>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color theme="1"/>
        <rFont val="Arial"/>
        <family val="2"/>
      </rPr>
      <t>4565415</t>
    </r>
    <r>
      <rPr>
        <sz val="12"/>
        <color theme="1"/>
        <rFont val="Arial"/>
        <family val="2"/>
      </rPr>
      <t xml:space="preserve"> | VSR | VA Terminology</t>
    </r>
  </si>
  <si>
    <t>Review of References Scavenger Hunt</t>
  </si>
  <si>
    <t>Time for Make-up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</si>
  <si>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</si>
  <si>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</si>
  <si>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</si>
  <si>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</si>
  <si>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</si>
  <si>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</si>
  <si>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</si>
  <si>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</si>
  <si>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</si>
  <si>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</si>
  <si>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</si>
  <si>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</si>
  <si>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</si>
  <si>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</si>
  <si>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</si>
  <si>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Instructor Led Lesson</t>
  </si>
  <si>
    <t>eCase</t>
  </si>
  <si>
    <t xml:space="preserve"> Self-Paced Modules / Interactive Simulations</t>
  </si>
  <si>
    <t xml:space="preserve">Instructor-Led Demo </t>
  </si>
  <si>
    <t>Federal Holiday</t>
  </si>
  <si>
    <t>Lunch</t>
  </si>
  <si>
    <t>Practical Exercise / Assessment</t>
  </si>
  <si>
    <t>CA Instructions</t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</si>
  <si>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</si>
  <si>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</si>
  <si>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61975</t>
    </r>
    <r>
      <rPr>
        <sz val="12"/>
        <color rgb="FF000000"/>
        <rFont val="Arial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</si>
  <si>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</si>
  <si>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</rPr>
      <t>4568019</t>
    </r>
    <r>
      <rPr>
        <sz val="12"/>
        <color rgb="FF000000"/>
        <rFont val="Arial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</si>
  <si>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</si>
  <si>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</si>
  <si>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</si>
  <si>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</si>
  <si>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</si>
  <si>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</rPr>
      <t xml:space="preserve">Establishing Claims in VBMS </t>
    </r>
    <r>
      <rPr>
        <b/>
        <sz val="12"/>
        <color rgb="FF000000"/>
        <rFont val="Arial"/>
      </rPr>
      <t>(VBMS Demo eCase) - Dyen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</si>
  <si>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</si>
  <si>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t>Time Allowed for Make-up</t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</si>
  <si>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</si>
  <si>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</si>
  <si>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</si>
  <si>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</si>
  <si>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</si>
  <si>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</si>
  <si>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</si>
  <si>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</si>
  <si>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</si>
  <si>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</si>
  <si>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</si>
  <si>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</si>
  <si>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t>Intro to IWT (Follow-on) | VIP Rules of Conduct Review 
and Certification -  Trainees - 4560878</t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</si>
  <si>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</si>
  <si>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</si>
  <si>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</si>
  <si>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</si>
  <si>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</si>
  <si>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</si>
  <si>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</si>
  <si>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</si>
  <si>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</si>
  <si>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</si>
  <si>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Review of Example PMR Retrieval Program Notices (PDF Docs (eCase-type demo))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</si>
  <si>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</si>
  <si>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</si>
  <si>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</si>
  <si>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</si>
  <si>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</si>
  <si>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</si>
  <si>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</si>
  <si>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</si>
  <si>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</si>
  <si>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</si>
  <si>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</si>
  <si>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Review of eCase</t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</si>
  <si>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</si>
  <si>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</si>
  <si>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</si>
  <si>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</si>
  <si>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</si>
  <si>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</si>
  <si>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</si>
  <si>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</si>
  <si>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</si>
  <si>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</si>
  <si>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</si>
  <si>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</si>
  <si>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t>Core Training Hours Start - 10:00</t>
  </si>
  <si>
    <t>Atlantic Standard Time</t>
  </si>
  <si>
    <t>Eastern Standard Time</t>
  </si>
  <si>
    <t>Mountain Standard Time</t>
  </si>
  <si>
    <t>Core Training Hours Start - 7:00</t>
  </si>
  <si>
    <t>Coloring Key:</t>
  </si>
  <si>
    <t>eCase Assessment</t>
  </si>
  <si>
    <t>Makeup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</si>
</sst>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</font>
    <font>
      <b/>
      <sz val="12"/>
      <color rgb="FF000000"/>
      <name val="Arial"/>
    </font>
    <font>
      <b/>
      <sz val="12"/>
      <color rgb="FFFFFFFF"/>
      <name val="Arial"/>
      <family val="2"/>
    </font>
    <font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4" fillId="7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11" borderId="12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16" borderId="6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4" fillId="14" borderId="12" xfId="0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wrapText="1"/>
    </xf>
    <xf numFmtId="0" fontId="6" fillId="16" borderId="2" xfId="0" applyFont="1" applyFill="1" applyBorder="1" applyAlignment="1">
      <alignment horizontal="center" wrapText="1"/>
    </xf>
    <xf numFmtId="0" fontId="6" fillId="16" borderId="1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14" fontId="6" fillId="3" borderId="17" xfId="0" applyNumberFormat="1" applyFont="1" applyFill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center" vertical="center"/>
    </xf>
    <xf numFmtId="14" fontId="6" fillId="3" borderId="19" xfId="0" applyNumberFormat="1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/>
    <xf numFmtId="0" fontId="4" fillId="7" borderId="38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18" fontId="14" fillId="20" borderId="2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textRotation="255"/>
    </xf>
    <xf numFmtId="0" fontId="11" fillId="11" borderId="4" xfId="0" applyFont="1" applyFill="1" applyBorder="1" applyAlignment="1">
      <alignment horizontal="center" vertical="center" textRotation="255"/>
    </xf>
    <xf numFmtId="0" fontId="11" fillId="11" borderId="5" xfId="0" applyFont="1" applyFill="1" applyBorder="1" applyAlignment="1">
      <alignment horizontal="center" vertical="center" textRotation="255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5" fillId="9" borderId="44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textRotation="255"/>
    </xf>
    <xf numFmtId="0" fontId="4" fillId="5" borderId="27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center" vertical="center" wrapText="1"/>
    </xf>
    <xf numFmtId="0" fontId="15" fillId="21" borderId="12" xfId="0" applyFont="1" applyFill="1" applyBorder="1" applyAlignment="1">
      <alignment horizontal="center" vertical="center" wrapText="1"/>
    </xf>
    <xf numFmtId="0" fontId="4" fillId="22" borderId="12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A9694"/>
      <color rgb="FFE6B8B7"/>
      <color rgb="FFB8CCE4"/>
      <color rgb="FF82FCB0"/>
      <color rgb="FFFFFF99"/>
      <color rgb="FFFC82E5"/>
      <color rgb="FFB1A0C7"/>
      <color rgb="FFFCD5B4"/>
      <color rgb="FFE9F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U39"/>
  <sheetViews>
    <sheetView tabSelected="1" zoomScale="70" zoomScaleNormal="70" workbookViewId="0">
      <selection sqref="A1:A2"/>
    </sheetView>
  </sheetViews>
  <sheetFormatPr defaultColWidth="35.6640625" defaultRowHeight="15" x14ac:dyDescent="0.25"/>
  <cols>
    <col min="1" max="1" width="25.77734375" style="11" customWidth="1"/>
    <col min="2" max="2" width="26.5546875" style="11" customWidth="1"/>
    <col min="3" max="3" width="23.6640625" style="6" customWidth="1"/>
    <col min="4" max="4" width="40.6640625" style="6" customWidth="1"/>
    <col min="5" max="7" width="40.6640625" style="11" customWidth="1"/>
    <col min="8" max="8" width="46" style="11" customWidth="1"/>
    <col min="9" max="9" width="25.33203125" style="11" customWidth="1"/>
    <col min="10" max="10" width="12.44140625" style="11" customWidth="1"/>
    <col min="11" max="11" width="10.88671875" style="11" customWidth="1"/>
    <col min="12" max="12" width="9.5546875" style="11" customWidth="1"/>
    <col min="13" max="13" width="8.6640625" style="11" customWidth="1"/>
    <col min="14" max="14" width="9" style="11" customWidth="1"/>
    <col min="15" max="15" width="9.88671875" style="11" customWidth="1"/>
    <col min="16" max="16" width="10.6640625" style="11" customWidth="1"/>
    <col min="17" max="17" width="10.88671875" style="11" customWidth="1"/>
    <col min="18" max="18" width="9.88671875" style="11" customWidth="1"/>
    <col min="19" max="19" width="7.88671875" style="11" customWidth="1"/>
    <col min="20" max="20" width="15.6640625" style="11" customWidth="1"/>
    <col min="21" max="16384" width="35.6640625" style="11"/>
  </cols>
  <sheetData>
    <row r="1" spans="1:21" ht="25.2" customHeight="1" x14ac:dyDescent="0.3">
      <c r="A1" s="50" t="s">
        <v>116</v>
      </c>
      <c r="B1" s="50" t="s">
        <v>117</v>
      </c>
      <c r="C1" s="48" t="s">
        <v>118</v>
      </c>
      <c r="D1" s="26" t="s">
        <v>0</v>
      </c>
      <c r="E1" s="10" t="s">
        <v>1</v>
      </c>
      <c r="F1" s="10" t="s">
        <v>2</v>
      </c>
      <c r="G1" s="10" t="s">
        <v>3</v>
      </c>
      <c r="H1" s="10" t="s">
        <v>4</v>
      </c>
    </row>
    <row r="2" spans="1:21" ht="25.2" customHeight="1" x14ac:dyDescent="0.25">
      <c r="A2" s="51"/>
      <c r="B2" s="51"/>
      <c r="C2" s="49"/>
      <c r="D2" s="30">
        <v>45334</v>
      </c>
      <c r="E2" s="31">
        <f>D2+1</f>
        <v>45335</v>
      </c>
      <c r="F2" s="31">
        <f>E2+1</f>
        <v>45336</v>
      </c>
      <c r="G2" s="32">
        <f>F2+1</f>
        <v>45337</v>
      </c>
      <c r="H2" s="33">
        <f>G2+1</f>
        <v>45338</v>
      </c>
      <c r="J2" s="12"/>
      <c r="K2" s="66" t="s">
        <v>5</v>
      </c>
      <c r="L2" s="66"/>
      <c r="M2" s="66" t="s">
        <v>6</v>
      </c>
      <c r="N2" s="66"/>
      <c r="O2" s="66" t="s">
        <v>7</v>
      </c>
      <c r="P2" s="66"/>
      <c r="Q2" s="66" t="s">
        <v>8</v>
      </c>
      <c r="R2" s="66"/>
      <c r="S2" s="66" t="s">
        <v>9</v>
      </c>
      <c r="T2" s="66"/>
      <c r="U2" s="66" t="s">
        <v>10</v>
      </c>
    </row>
    <row r="3" spans="1:21" ht="30" customHeight="1" thickBot="1" x14ac:dyDescent="0.3">
      <c r="A3" s="36" t="s">
        <v>115</v>
      </c>
      <c r="B3" s="36" t="s">
        <v>11</v>
      </c>
      <c r="C3" s="36" t="s">
        <v>119</v>
      </c>
      <c r="D3" s="80" t="s">
        <v>12</v>
      </c>
      <c r="E3" s="25" t="s">
        <v>13</v>
      </c>
      <c r="F3" s="25" t="s">
        <v>13</v>
      </c>
      <c r="G3" s="25" t="s">
        <v>13</v>
      </c>
      <c r="H3" s="25" t="s">
        <v>13</v>
      </c>
      <c r="J3" s="14"/>
      <c r="K3" s="43" t="s">
        <v>14</v>
      </c>
      <c r="L3" s="43" t="s">
        <v>15</v>
      </c>
      <c r="M3" s="43" t="s">
        <v>14</v>
      </c>
      <c r="N3" s="43" t="s">
        <v>15</v>
      </c>
      <c r="O3" s="43" t="s">
        <v>14</v>
      </c>
      <c r="P3" s="43" t="s">
        <v>15</v>
      </c>
      <c r="Q3" s="43" t="s">
        <v>14</v>
      </c>
      <c r="R3" s="43" t="s">
        <v>15</v>
      </c>
      <c r="S3" s="43" t="s">
        <v>14</v>
      </c>
      <c r="T3" s="43" t="s">
        <v>15</v>
      </c>
      <c r="U3" s="67"/>
    </row>
    <row r="4" spans="1:21" ht="30" customHeight="1" x14ac:dyDescent="0.25">
      <c r="A4" s="47">
        <v>0.41666666666666669</v>
      </c>
      <c r="B4" s="13">
        <v>0.375</v>
      </c>
      <c r="C4" s="13">
        <v>0.29166666666666669</v>
      </c>
      <c r="D4" s="81"/>
      <c r="E4" s="55" t="s">
        <v>16</v>
      </c>
      <c r="F4" s="42" t="s">
        <v>17</v>
      </c>
      <c r="G4" s="42" t="s">
        <v>17</v>
      </c>
      <c r="H4" s="46" t="s">
        <v>17</v>
      </c>
      <c r="J4" s="15"/>
      <c r="K4" s="16"/>
      <c r="L4" s="16"/>
      <c r="M4" s="16"/>
      <c r="N4" s="16"/>
      <c r="O4" s="16"/>
      <c r="P4" s="16"/>
      <c r="Q4" s="16"/>
      <c r="R4" s="16"/>
      <c r="S4" s="16">
        <f>K4+M4+O4+Q4</f>
        <v>0</v>
      </c>
      <c r="T4" s="16">
        <f>L4+N4+P4+R4</f>
        <v>0</v>
      </c>
      <c r="U4" s="16">
        <f>S4+T4</f>
        <v>0</v>
      </c>
    </row>
    <row r="5" spans="1:21" ht="30" customHeight="1" x14ac:dyDescent="0.25">
      <c r="A5" s="47">
        <v>0.42708333333333331</v>
      </c>
      <c r="B5" s="13">
        <v>0.38541666666666669</v>
      </c>
      <c r="C5" s="13">
        <v>0.30208333333333331</v>
      </c>
      <c r="D5" s="81"/>
      <c r="E5" s="56"/>
      <c r="F5" s="60" t="s">
        <v>18</v>
      </c>
      <c r="G5" s="52" t="s">
        <v>19</v>
      </c>
      <c r="H5" s="73" t="s">
        <v>20</v>
      </c>
      <c r="J5" s="15"/>
      <c r="K5" s="16"/>
      <c r="L5" s="16"/>
      <c r="M5" s="16"/>
      <c r="N5" s="16"/>
      <c r="O5" s="16"/>
      <c r="P5" s="16"/>
      <c r="Q5" s="16"/>
      <c r="R5" s="16"/>
      <c r="S5" s="16">
        <f t="shared" ref="S5:T8" si="0">K5+M5+O5+Q5</f>
        <v>0</v>
      </c>
      <c r="T5" s="16">
        <f t="shared" si="0"/>
        <v>0</v>
      </c>
      <c r="U5" s="16">
        <f t="shared" ref="U5:U8" si="1">S5+T5</f>
        <v>0</v>
      </c>
    </row>
    <row r="6" spans="1:21" ht="30" customHeight="1" x14ac:dyDescent="0.25">
      <c r="A6" s="47">
        <v>0.4375</v>
      </c>
      <c r="B6" s="13">
        <v>0.39583333333333331</v>
      </c>
      <c r="C6" s="13">
        <v>0.3125</v>
      </c>
      <c r="D6" s="81"/>
      <c r="E6" s="57" t="s">
        <v>21</v>
      </c>
      <c r="F6" s="61"/>
      <c r="G6" s="74"/>
      <c r="H6" s="74"/>
      <c r="J6" s="15"/>
      <c r="K6" s="16"/>
      <c r="L6" s="16"/>
      <c r="M6" s="16"/>
      <c r="N6" s="16"/>
      <c r="O6" s="16"/>
      <c r="P6" s="16"/>
      <c r="Q6" s="16"/>
      <c r="R6" s="16"/>
      <c r="S6" s="16">
        <f t="shared" si="0"/>
        <v>0</v>
      </c>
      <c r="T6" s="16">
        <f t="shared" si="0"/>
        <v>0</v>
      </c>
      <c r="U6" s="16">
        <f t="shared" si="1"/>
        <v>0</v>
      </c>
    </row>
    <row r="7" spans="1:21" ht="30" customHeight="1" x14ac:dyDescent="0.25">
      <c r="A7" s="47">
        <v>0.44791666666666669</v>
      </c>
      <c r="B7" s="13">
        <v>0.40625</v>
      </c>
      <c r="C7" s="13">
        <v>0.32291666666666669</v>
      </c>
      <c r="D7" s="81"/>
      <c r="E7" s="58"/>
      <c r="F7" s="61"/>
      <c r="G7" s="74"/>
      <c r="H7" s="74"/>
      <c r="J7" s="15"/>
      <c r="K7" s="16"/>
      <c r="L7" s="16"/>
      <c r="M7" s="16"/>
      <c r="N7" s="16"/>
      <c r="O7" s="16"/>
      <c r="P7" s="16"/>
      <c r="Q7" s="16"/>
      <c r="R7" s="16"/>
      <c r="S7" s="16">
        <f t="shared" si="0"/>
        <v>0</v>
      </c>
      <c r="T7" s="16">
        <f t="shared" si="0"/>
        <v>0</v>
      </c>
      <c r="U7" s="16">
        <f t="shared" si="1"/>
        <v>0</v>
      </c>
    </row>
    <row r="8" spans="1:21" ht="30" customHeight="1" x14ac:dyDescent="0.25">
      <c r="A8" s="47">
        <v>0.45833333333333331</v>
      </c>
      <c r="B8" s="13">
        <v>0.41666666666666669</v>
      </c>
      <c r="C8" s="13">
        <v>0.33333333333333331</v>
      </c>
      <c r="D8" s="81"/>
      <c r="E8" s="59"/>
      <c r="F8" s="61"/>
      <c r="G8" s="74"/>
      <c r="H8" s="74"/>
      <c r="J8" s="17"/>
      <c r="K8" s="18"/>
      <c r="L8" s="18"/>
      <c r="M8" s="18"/>
      <c r="N8" s="18"/>
      <c r="O8" s="18"/>
      <c r="P8" s="18"/>
      <c r="Q8" s="18"/>
      <c r="R8" s="18"/>
      <c r="S8" s="16">
        <f>K8+M8+O8+Q8</f>
        <v>0</v>
      </c>
      <c r="T8" s="16">
        <f t="shared" si="0"/>
        <v>0</v>
      </c>
      <c r="U8" s="16">
        <f t="shared" si="1"/>
        <v>0</v>
      </c>
    </row>
    <row r="9" spans="1:21" ht="30" customHeight="1" x14ac:dyDescent="0.25">
      <c r="A9" s="47">
        <v>0.46875</v>
      </c>
      <c r="B9" s="13">
        <v>0.42708333333333331</v>
      </c>
      <c r="C9" s="13">
        <v>0.34375</v>
      </c>
      <c r="D9" s="81"/>
      <c r="E9" s="40" t="s">
        <v>22</v>
      </c>
      <c r="F9" s="61"/>
      <c r="G9" s="74"/>
      <c r="H9" s="74"/>
      <c r="J9" s="1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30" customHeight="1" x14ac:dyDescent="0.25">
      <c r="A10" s="47">
        <v>0.47916666666666669</v>
      </c>
      <c r="B10" s="13">
        <v>0.4375</v>
      </c>
      <c r="C10" s="13">
        <v>0.35416666666666669</v>
      </c>
      <c r="D10" s="81"/>
      <c r="E10" s="40" t="s">
        <v>23</v>
      </c>
      <c r="F10" s="61"/>
      <c r="G10" s="74"/>
      <c r="H10" s="74"/>
    </row>
    <row r="11" spans="1:21" ht="30" customHeight="1" x14ac:dyDescent="0.25">
      <c r="A11" s="47">
        <v>0.48958333333333331</v>
      </c>
      <c r="B11" s="13">
        <v>0.44791666666666702</v>
      </c>
      <c r="C11" s="13">
        <v>0.36458333333333331</v>
      </c>
      <c r="D11" s="81"/>
      <c r="E11" s="52" t="s">
        <v>24</v>
      </c>
      <c r="F11" s="61"/>
      <c r="G11" s="75"/>
      <c r="H11" s="74"/>
    </row>
    <row r="12" spans="1:21" ht="30" customHeight="1" x14ac:dyDescent="0.25">
      <c r="A12" s="47">
        <v>0.5</v>
      </c>
      <c r="B12" s="13">
        <v>0.45833333333333298</v>
      </c>
      <c r="C12" s="13">
        <v>0.375</v>
      </c>
      <c r="D12" s="81"/>
      <c r="E12" s="53"/>
      <c r="F12" s="61"/>
      <c r="G12" s="72" t="s">
        <v>25</v>
      </c>
      <c r="H12" s="75"/>
    </row>
    <row r="13" spans="1:21" ht="30" customHeight="1" x14ac:dyDescent="0.25">
      <c r="A13" s="47">
        <v>0.51041666666666663</v>
      </c>
      <c r="B13" s="13">
        <v>0.46875</v>
      </c>
      <c r="C13" s="13">
        <v>0.38541666666666669</v>
      </c>
      <c r="D13" s="81"/>
      <c r="E13" s="40" t="s">
        <v>26</v>
      </c>
      <c r="F13" s="62"/>
      <c r="G13" s="72"/>
      <c r="H13" s="63" t="s">
        <v>27</v>
      </c>
    </row>
    <row r="14" spans="1:21" ht="30" customHeight="1" x14ac:dyDescent="0.25">
      <c r="A14" s="47">
        <v>0.52083333333333337</v>
      </c>
      <c r="B14" s="13">
        <v>0.47916666666666702</v>
      </c>
      <c r="C14" s="13">
        <v>0.39583333333333331</v>
      </c>
      <c r="D14" s="81"/>
      <c r="E14" s="52" t="s">
        <v>28</v>
      </c>
      <c r="F14" s="63" t="s">
        <v>29</v>
      </c>
      <c r="G14" s="72"/>
      <c r="H14" s="74"/>
    </row>
    <row r="15" spans="1:21" ht="30" customHeight="1" x14ac:dyDescent="0.25">
      <c r="A15" s="47">
        <v>0.53125</v>
      </c>
      <c r="B15" s="13">
        <v>0.48958333333333398</v>
      </c>
      <c r="C15" s="13">
        <v>0.40625</v>
      </c>
      <c r="D15" s="81"/>
      <c r="E15" s="54"/>
      <c r="F15" s="64"/>
      <c r="G15" s="72"/>
      <c r="H15" s="74"/>
    </row>
    <row r="16" spans="1:21" ht="30" customHeight="1" x14ac:dyDescent="0.25">
      <c r="A16" s="47">
        <v>0.54166666666666663</v>
      </c>
      <c r="B16" s="13">
        <v>0.5</v>
      </c>
      <c r="C16" s="13">
        <v>0.41666666666666669</v>
      </c>
      <c r="D16" s="81"/>
      <c r="E16" s="54"/>
      <c r="F16" s="64"/>
      <c r="G16" s="72"/>
      <c r="H16" s="74"/>
    </row>
    <row r="17" spans="1:8" ht="30" customHeight="1" x14ac:dyDescent="0.25">
      <c r="A17" s="47">
        <v>0.55208333333333337</v>
      </c>
      <c r="B17" s="13">
        <v>0.51041666666666696</v>
      </c>
      <c r="C17" s="13">
        <v>0.42708333333333331</v>
      </c>
      <c r="D17" s="81"/>
      <c r="E17" s="53"/>
      <c r="F17" s="64"/>
      <c r="G17" s="29" t="s">
        <v>30</v>
      </c>
      <c r="H17" s="74"/>
    </row>
    <row r="18" spans="1:8" ht="30" customHeight="1" x14ac:dyDescent="0.25">
      <c r="A18" s="47">
        <v>0.5625</v>
      </c>
      <c r="B18" s="13">
        <v>0.52083333333333404</v>
      </c>
      <c r="C18" s="13">
        <v>0.4375</v>
      </c>
      <c r="D18" s="81"/>
      <c r="E18" s="52" t="s">
        <v>31</v>
      </c>
      <c r="F18" s="64"/>
      <c r="G18" s="90" t="s">
        <v>32</v>
      </c>
      <c r="H18" s="72" t="s">
        <v>33</v>
      </c>
    </row>
    <row r="19" spans="1:8" ht="30" customHeight="1" x14ac:dyDescent="0.25">
      <c r="A19" s="47">
        <v>0.57291666666666663</v>
      </c>
      <c r="B19" s="13">
        <v>0.53125</v>
      </c>
      <c r="C19" s="13">
        <v>0.44791666666666702</v>
      </c>
      <c r="D19" s="81"/>
      <c r="E19" s="53"/>
      <c r="F19" s="65"/>
      <c r="G19" s="90"/>
      <c r="H19" s="52"/>
    </row>
    <row r="20" spans="1:8" ht="30" customHeight="1" x14ac:dyDescent="0.25">
      <c r="A20" s="47">
        <v>0.58333333333333337</v>
      </c>
      <c r="B20" s="13">
        <v>0.54166666666666663</v>
      </c>
      <c r="C20" s="13">
        <v>0.45833333333333298</v>
      </c>
      <c r="D20" s="81"/>
      <c r="E20" s="83" t="s">
        <v>34</v>
      </c>
      <c r="F20" s="83" t="s">
        <v>34</v>
      </c>
      <c r="G20" s="83" t="s">
        <v>34</v>
      </c>
      <c r="H20" s="68" t="s">
        <v>34</v>
      </c>
    </row>
    <row r="21" spans="1:8" ht="30" customHeight="1" x14ac:dyDescent="0.25">
      <c r="A21" s="47">
        <v>0.59375</v>
      </c>
      <c r="B21" s="13">
        <v>0.55208333333333404</v>
      </c>
      <c r="C21" s="13">
        <v>0.46875</v>
      </c>
      <c r="D21" s="81"/>
      <c r="E21" s="84"/>
      <c r="F21" s="84"/>
      <c r="G21" s="84"/>
      <c r="H21" s="69"/>
    </row>
    <row r="22" spans="1:8" ht="30" customHeight="1" x14ac:dyDescent="0.25">
      <c r="A22" s="47">
        <v>0.60416666666666663</v>
      </c>
      <c r="B22" s="13">
        <v>0.5625</v>
      </c>
      <c r="C22" s="13">
        <v>0.47916666666666702</v>
      </c>
      <c r="D22" s="81"/>
      <c r="E22" s="85" t="s">
        <v>35</v>
      </c>
      <c r="F22" s="85" t="s">
        <v>35</v>
      </c>
      <c r="G22" s="87" t="s">
        <v>35</v>
      </c>
      <c r="H22" s="70" t="s">
        <v>35</v>
      </c>
    </row>
    <row r="23" spans="1:8" ht="30" customHeight="1" x14ac:dyDescent="0.25">
      <c r="A23" s="47">
        <v>0.61458333333333337</v>
      </c>
      <c r="B23" s="13">
        <v>0.57291666666666696</v>
      </c>
      <c r="C23" s="13">
        <v>0.48958333333333398</v>
      </c>
      <c r="D23" s="81"/>
      <c r="E23" s="86"/>
      <c r="F23" s="86"/>
      <c r="G23" s="87"/>
      <c r="H23" s="71"/>
    </row>
    <row r="24" spans="1:8" ht="30" customHeight="1" x14ac:dyDescent="0.25">
      <c r="A24" s="47">
        <v>0.625</v>
      </c>
      <c r="B24" s="13">
        <v>0.58333333333333404</v>
      </c>
      <c r="C24" s="13">
        <v>0.5</v>
      </c>
      <c r="D24" s="81"/>
      <c r="E24" s="73" t="s">
        <v>36</v>
      </c>
      <c r="F24" s="52" t="s">
        <v>37</v>
      </c>
      <c r="G24" s="91" t="s">
        <v>38</v>
      </c>
      <c r="H24" s="76" t="s">
        <v>39</v>
      </c>
    </row>
    <row r="25" spans="1:8" ht="30" customHeight="1" x14ac:dyDescent="0.25">
      <c r="A25" s="47">
        <v>0.63541666666666663</v>
      </c>
      <c r="B25" s="13">
        <v>0.59375</v>
      </c>
      <c r="C25" s="13">
        <v>0.51041666666666696</v>
      </c>
      <c r="D25" s="81"/>
      <c r="E25" s="88"/>
      <c r="F25" s="53"/>
      <c r="G25" s="91"/>
      <c r="H25" s="77"/>
    </row>
    <row r="26" spans="1:8" ht="30" customHeight="1" x14ac:dyDescent="0.25">
      <c r="A26" s="13">
        <v>0.64583333333333504</v>
      </c>
      <c r="B26" s="13">
        <v>0.60416666666666696</v>
      </c>
      <c r="C26" s="13">
        <v>0.52083333333333404</v>
      </c>
      <c r="D26" s="81"/>
      <c r="E26" s="88"/>
      <c r="F26" s="52" t="s">
        <v>40</v>
      </c>
      <c r="G26" s="91"/>
      <c r="H26" s="77"/>
    </row>
    <row r="27" spans="1:8" ht="30" customHeight="1" x14ac:dyDescent="0.25">
      <c r="A27" s="13">
        <v>0.656250000000002</v>
      </c>
      <c r="B27" s="13">
        <v>0.61458333333333404</v>
      </c>
      <c r="C27" s="13">
        <v>0.53125</v>
      </c>
      <c r="D27" s="81"/>
      <c r="E27" s="88"/>
      <c r="F27" s="54"/>
      <c r="G27" s="91"/>
      <c r="H27" s="77"/>
    </row>
    <row r="28" spans="1:8" ht="30" customHeight="1" x14ac:dyDescent="0.25">
      <c r="A28" s="13">
        <v>0.66666666666666896</v>
      </c>
      <c r="B28" s="13">
        <v>0.625</v>
      </c>
      <c r="C28" s="13">
        <v>0.54166666666666663</v>
      </c>
      <c r="D28" s="81"/>
      <c r="E28" s="88"/>
      <c r="F28" s="54"/>
      <c r="G28" s="91"/>
      <c r="H28" s="77"/>
    </row>
    <row r="29" spans="1:8" s="6" customFormat="1" ht="30" customHeight="1" x14ac:dyDescent="0.25">
      <c r="A29" s="13">
        <v>0.67708333333333337</v>
      </c>
      <c r="B29" s="13">
        <v>0.63541666666666796</v>
      </c>
      <c r="C29" s="13">
        <v>0.55208333333333404</v>
      </c>
      <c r="D29" s="81"/>
      <c r="E29" s="88"/>
      <c r="F29" s="53"/>
      <c r="G29" s="92" t="s">
        <v>41</v>
      </c>
      <c r="H29" s="78"/>
    </row>
    <row r="30" spans="1:8" ht="30" customHeight="1" x14ac:dyDescent="0.25">
      <c r="A30" s="47">
        <v>0.6875</v>
      </c>
      <c r="B30" s="13">
        <v>0.64583333333333504</v>
      </c>
      <c r="C30" s="13">
        <v>0.5625</v>
      </c>
      <c r="D30" s="81"/>
      <c r="E30" s="88"/>
      <c r="F30" s="52" t="s">
        <v>42</v>
      </c>
      <c r="G30" s="92"/>
      <c r="H30" s="78"/>
    </row>
    <row r="31" spans="1:8" ht="30" customHeight="1" x14ac:dyDescent="0.25">
      <c r="A31" s="47">
        <v>0.69791666666666663</v>
      </c>
      <c r="B31" s="13">
        <v>0.656250000000002</v>
      </c>
      <c r="C31" s="13">
        <v>0.57291666666666696</v>
      </c>
      <c r="D31" s="81"/>
      <c r="E31" s="88"/>
      <c r="F31" s="53"/>
      <c r="G31" s="92"/>
      <c r="H31" s="78"/>
    </row>
    <row r="32" spans="1:8" ht="30" customHeight="1" x14ac:dyDescent="0.25">
      <c r="A32" s="47">
        <v>0.70833333333333337</v>
      </c>
      <c r="B32" s="13">
        <v>0.66666666666666896</v>
      </c>
      <c r="C32" s="13">
        <v>0.58333333333333404</v>
      </c>
      <c r="D32" s="81"/>
      <c r="E32" s="89"/>
      <c r="F32" s="41" t="s">
        <v>43</v>
      </c>
      <c r="G32" s="92"/>
      <c r="H32" s="79"/>
    </row>
    <row r="33" spans="1:8" ht="30" customHeight="1" x14ac:dyDescent="0.3">
      <c r="A33" s="47">
        <v>0.71875</v>
      </c>
      <c r="B33" s="13">
        <v>0.67708333333333337</v>
      </c>
      <c r="C33" s="13">
        <v>0.59375</v>
      </c>
      <c r="D33" s="81"/>
      <c r="E33" s="27" t="s">
        <v>44</v>
      </c>
      <c r="F33" s="27" t="s">
        <v>44</v>
      </c>
      <c r="G33" s="27" t="s">
        <v>44</v>
      </c>
      <c r="H33" s="28" t="s">
        <v>44</v>
      </c>
    </row>
    <row r="34" spans="1:8" ht="30" customHeight="1" x14ac:dyDescent="0.25">
      <c r="A34" s="13" t="s">
        <v>45</v>
      </c>
      <c r="B34" s="13" t="s">
        <v>45</v>
      </c>
      <c r="C34" s="13" t="s">
        <v>45</v>
      </c>
      <c r="D34" s="82"/>
      <c r="E34" s="44" t="s">
        <v>43</v>
      </c>
      <c r="F34" s="44" t="s">
        <v>43</v>
      </c>
      <c r="G34" s="44" t="s">
        <v>43</v>
      </c>
      <c r="H34" s="44" t="s">
        <v>43</v>
      </c>
    </row>
    <row r="35" spans="1:8" s="20" customFormat="1" ht="33.75" customHeight="1" thickBot="1" x14ac:dyDescent="0.3">
      <c r="A35" s="6"/>
      <c r="B35" s="6"/>
      <c r="C35" s="6"/>
      <c r="D35" s="6"/>
      <c r="E35" s="156"/>
      <c r="F35" s="157"/>
      <c r="G35" s="19"/>
    </row>
    <row r="36" spans="1:8" s="5" customFormat="1" ht="57.75" customHeight="1" thickBot="1" x14ac:dyDescent="0.3">
      <c r="A36" s="158" t="s">
        <v>120</v>
      </c>
      <c r="B36" s="1" t="s">
        <v>46</v>
      </c>
      <c r="C36" s="2" t="s">
        <v>47</v>
      </c>
      <c r="D36" s="159" t="s">
        <v>121</v>
      </c>
      <c r="E36" s="3" t="s">
        <v>48</v>
      </c>
      <c r="F36" s="4" t="s">
        <v>49</v>
      </c>
      <c r="G36" s="6"/>
      <c r="H36" s="6"/>
    </row>
    <row r="37" spans="1:8" s="6" customFormat="1" ht="23.25" customHeight="1" thickBot="1" x14ac:dyDescent="0.3"/>
    <row r="38" spans="1:8" s="6" customFormat="1" ht="61.2" customHeight="1" thickBot="1" x14ac:dyDescent="0.3">
      <c r="B38" s="7" t="s">
        <v>50</v>
      </c>
      <c r="C38" s="8" t="s">
        <v>51</v>
      </c>
      <c r="D38" s="160" t="s">
        <v>122</v>
      </c>
      <c r="E38" s="24" t="s">
        <v>52</v>
      </c>
      <c r="F38" s="9" t="s">
        <v>53</v>
      </c>
    </row>
    <row r="39" spans="1:8" x14ac:dyDescent="0.25">
      <c r="D39" s="5"/>
      <c r="E39" s="5"/>
      <c r="F39" s="5"/>
      <c r="G39" s="5"/>
    </row>
  </sheetData>
  <mergeCells count="38">
    <mergeCell ref="A1:A2"/>
    <mergeCell ref="H24:H32"/>
    <mergeCell ref="D3:D34"/>
    <mergeCell ref="E20:E21"/>
    <mergeCell ref="E22:E23"/>
    <mergeCell ref="F20:F21"/>
    <mergeCell ref="G20:G21"/>
    <mergeCell ref="F22:F23"/>
    <mergeCell ref="G22:G23"/>
    <mergeCell ref="E24:E32"/>
    <mergeCell ref="G5:G11"/>
    <mergeCell ref="G12:G16"/>
    <mergeCell ref="G18:G19"/>
    <mergeCell ref="G24:G28"/>
    <mergeCell ref="G29:G32"/>
    <mergeCell ref="K2:L2"/>
    <mergeCell ref="H20:H21"/>
    <mergeCell ref="H22:H23"/>
    <mergeCell ref="H18:H19"/>
    <mergeCell ref="H5:H12"/>
    <mergeCell ref="H13:H17"/>
    <mergeCell ref="U2:U3"/>
    <mergeCell ref="M2:N2"/>
    <mergeCell ref="O2:P2"/>
    <mergeCell ref="Q2:R2"/>
    <mergeCell ref="S2:T2"/>
    <mergeCell ref="B1:B2"/>
    <mergeCell ref="C1:C2"/>
    <mergeCell ref="F24:F25"/>
    <mergeCell ref="F26:F29"/>
    <mergeCell ref="F30:F31"/>
    <mergeCell ref="E18:E19"/>
    <mergeCell ref="E4:E5"/>
    <mergeCell ref="E6:E8"/>
    <mergeCell ref="E11:E12"/>
    <mergeCell ref="E14:E17"/>
    <mergeCell ref="F5:F13"/>
    <mergeCell ref="F14:F19"/>
  </mergeCells>
  <phoneticPr fontId="1" type="noConversion"/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U51"/>
  <sheetViews>
    <sheetView zoomScale="70" zoomScaleNormal="70" workbookViewId="0">
      <selection activeCell="B14" sqref="B14"/>
    </sheetView>
  </sheetViews>
  <sheetFormatPr defaultColWidth="35.6640625" defaultRowHeight="15" x14ac:dyDescent="0.25"/>
  <cols>
    <col min="1" max="1" width="25.77734375" style="11" customWidth="1"/>
    <col min="2" max="3" width="24.6640625" style="11" customWidth="1"/>
    <col min="4" max="4" width="40.6640625" style="6" customWidth="1"/>
    <col min="5" max="7" width="40.6640625" style="11" customWidth="1"/>
    <col min="8" max="8" width="46" style="11" customWidth="1"/>
    <col min="9" max="9" width="7.88671875" style="11" customWidth="1"/>
    <col min="10" max="10" width="39.6640625" style="11" customWidth="1"/>
    <col min="11" max="11" width="13.88671875" style="11" customWidth="1"/>
    <col min="12" max="12" width="14.5546875" style="11" customWidth="1"/>
    <col min="13" max="13" width="10.6640625" style="11" customWidth="1"/>
    <col min="14" max="14" width="13.33203125" style="11" customWidth="1"/>
    <col min="15" max="15" width="10.88671875" style="11" customWidth="1"/>
    <col min="16" max="16" width="10.44140625" style="11" customWidth="1"/>
    <col min="17" max="17" width="12.6640625" style="11" customWidth="1"/>
    <col min="18" max="18" width="11.33203125" style="11" customWidth="1"/>
    <col min="19" max="19" width="9.109375" style="11" customWidth="1"/>
    <col min="20" max="20" width="9.88671875" style="11" customWidth="1"/>
    <col min="21" max="21" width="17.109375" style="11" customWidth="1"/>
    <col min="22" max="16384" width="35.6640625" style="11"/>
  </cols>
  <sheetData>
    <row r="1" spans="1:21" ht="25.2" customHeight="1" x14ac:dyDescent="0.3">
      <c r="A1" s="50" t="s">
        <v>116</v>
      </c>
      <c r="B1" s="50" t="s">
        <v>117</v>
      </c>
      <c r="C1" s="48" t="s">
        <v>118</v>
      </c>
      <c r="D1" s="26" t="s">
        <v>0</v>
      </c>
      <c r="E1" s="10" t="s">
        <v>1</v>
      </c>
      <c r="F1" s="10" t="s">
        <v>2</v>
      </c>
      <c r="G1" s="10" t="s">
        <v>3</v>
      </c>
      <c r="H1" s="10" t="s">
        <v>4</v>
      </c>
    </row>
    <row r="2" spans="1:21" ht="25.2" customHeight="1" x14ac:dyDescent="0.25">
      <c r="A2" s="51"/>
      <c r="B2" s="51"/>
      <c r="C2" s="49"/>
      <c r="D2" s="34">
        <v>45341</v>
      </c>
      <c r="E2" s="33">
        <f>D2+1</f>
        <v>45342</v>
      </c>
      <c r="F2" s="33">
        <f>E2+1</f>
        <v>45343</v>
      </c>
      <c r="G2" s="33">
        <f>F2+1</f>
        <v>45344</v>
      </c>
      <c r="H2" s="35">
        <f>G2+1</f>
        <v>45345</v>
      </c>
      <c r="J2" s="12"/>
      <c r="K2" s="66" t="s">
        <v>5</v>
      </c>
      <c r="L2" s="66"/>
      <c r="M2" s="66" t="s">
        <v>6</v>
      </c>
      <c r="N2" s="66"/>
      <c r="O2" s="66" t="s">
        <v>7</v>
      </c>
      <c r="P2" s="66"/>
      <c r="Q2" s="66" t="s">
        <v>8</v>
      </c>
      <c r="R2" s="66"/>
      <c r="S2" s="66" t="s">
        <v>9</v>
      </c>
      <c r="T2" s="66"/>
      <c r="U2" s="66" t="s">
        <v>10</v>
      </c>
    </row>
    <row r="3" spans="1:21" ht="30" customHeight="1" thickBot="1" x14ac:dyDescent="0.3">
      <c r="A3" s="36" t="s">
        <v>115</v>
      </c>
      <c r="B3" s="36" t="s">
        <v>11</v>
      </c>
      <c r="C3" s="36" t="s">
        <v>119</v>
      </c>
      <c r="D3" s="124" t="s">
        <v>12</v>
      </c>
      <c r="E3" s="25" t="s">
        <v>13</v>
      </c>
      <c r="F3" s="25" t="s">
        <v>13</v>
      </c>
      <c r="G3" s="25" t="s">
        <v>13</v>
      </c>
      <c r="H3" s="25" t="s">
        <v>13</v>
      </c>
      <c r="J3" s="14"/>
      <c r="K3" s="43" t="s">
        <v>14</v>
      </c>
      <c r="L3" s="43" t="s">
        <v>15</v>
      </c>
      <c r="M3" s="43" t="s">
        <v>14</v>
      </c>
      <c r="N3" s="43" t="s">
        <v>15</v>
      </c>
      <c r="O3" s="43" t="s">
        <v>14</v>
      </c>
      <c r="P3" s="43" t="s">
        <v>15</v>
      </c>
      <c r="Q3" s="43" t="s">
        <v>14</v>
      </c>
      <c r="R3" s="43" t="s">
        <v>15</v>
      </c>
      <c r="S3" s="43" t="s">
        <v>14</v>
      </c>
      <c r="T3" s="43" t="s">
        <v>15</v>
      </c>
      <c r="U3" s="67"/>
    </row>
    <row r="4" spans="1:21" ht="30" customHeight="1" x14ac:dyDescent="0.25">
      <c r="A4" s="47">
        <v>0.41666666666666669</v>
      </c>
      <c r="B4" s="13">
        <v>0.375</v>
      </c>
      <c r="C4" s="13">
        <v>0.29166666666666669</v>
      </c>
      <c r="D4" s="124"/>
      <c r="E4" s="46" t="s">
        <v>17</v>
      </c>
      <c r="F4" s="46" t="s">
        <v>17</v>
      </c>
      <c r="G4" s="46" t="s">
        <v>17</v>
      </c>
      <c r="H4" s="46" t="s">
        <v>17</v>
      </c>
      <c r="J4" s="15"/>
      <c r="K4" s="16"/>
      <c r="L4" s="16"/>
      <c r="M4" s="16"/>
      <c r="N4" s="16"/>
      <c r="O4" s="16"/>
      <c r="P4" s="16"/>
      <c r="Q4" s="16"/>
      <c r="R4" s="16"/>
      <c r="S4" s="16">
        <f>K4+M4+O4+Q4</f>
        <v>0</v>
      </c>
      <c r="T4" s="16">
        <f>L4+N4+P4+R4</f>
        <v>0</v>
      </c>
      <c r="U4" s="16">
        <f>S4+T4</f>
        <v>0</v>
      </c>
    </row>
    <row r="5" spans="1:21" ht="30" customHeight="1" x14ac:dyDescent="0.25">
      <c r="A5" s="47">
        <v>0.42708333333333331</v>
      </c>
      <c r="B5" s="13">
        <v>0.38541666666666669</v>
      </c>
      <c r="C5" s="13">
        <v>0.30208333333333331</v>
      </c>
      <c r="D5" s="124"/>
      <c r="E5" s="129" t="s">
        <v>54</v>
      </c>
      <c r="F5" s="103" t="s">
        <v>55</v>
      </c>
      <c r="G5" s="102" t="s">
        <v>56</v>
      </c>
      <c r="H5" s="91" t="s">
        <v>57</v>
      </c>
      <c r="J5" s="15"/>
      <c r="K5" s="16"/>
      <c r="L5" s="16"/>
      <c r="M5" s="16"/>
      <c r="N5" s="16"/>
      <c r="O5" s="16"/>
      <c r="P5" s="16"/>
      <c r="Q5" s="16"/>
      <c r="R5" s="16"/>
      <c r="S5" s="16">
        <f t="shared" ref="S5:T8" si="0">K5+M5+O5+Q5</f>
        <v>0</v>
      </c>
      <c r="T5" s="16">
        <f t="shared" si="0"/>
        <v>0</v>
      </c>
      <c r="U5" s="16">
        <f t="shared" ref="U5:U8" si="1">S5+T5</f>
        <v>0</v>
      </c>
    </row>
    <row r="6" spans="1:21" ht="30" customHeight="1" x14ac:dyDescent="0.25">
      <c r="A6" s="47">
        <v>0.4375</v>
      </c>
      <c r="B6" s="13">
        <v>0.39583333333333331</v>
      </c>
      <c r="C6" s="13">
        <v>0.3125</v>
      </c>
      <c r="D6" s="124"/>
      <c r="E6" s="130"/>
      <c r="F6" s="103"/>
      <c r="G6" s="88"/>
      <c r="H6" s="91"/>
      <c r="J6" s="15"/>
      <c r="K6" s="16"/>
      <c r="L6" s="16"/>
      <c r="M6" s="16"/>
      <c r="N6" s="16"/>
      <c r="O6" s="16"/>
      <c r="P6" s="16"/>
      <c r="Q6" s="16"/>
      <c r="R6" s="16"/>
      <c r="S6" s="16">
        <f t="shared" si="0"/>
        <v>0</v>
      </c>
      <c r="T6" s="16">
        <f t="shared" si="0"/>
        <v>0</v>
      </c>
      <c r="U6" s="16">
        <f t="shared" si="1"/>
        <v>0</v>
      </c>
    </row>
    <row r="7" spans="1:21" ht="30" customHeight="1" x14ac:dyDescent="0.25">
      <c r="A7" s="47">
        <v>0.44791666666666669</v>
      </c>
      <c r="B7" s="13">
        <v>0.40625</v>
      </c>
      <c r="C7" s="13">
        <v>0.32291666666666669</v>
      </c>
      <c r="D7" s="124"/>
      <c r="E7" s="130"/>
      <c r="F7" s="103"/>
      <c r="G7" s="88"/>
      <c r="H7" s="91"/>
      <c r="J7" s="15"/>
      <c r="K7" s="16"/>
      <c r="L7" s="16"/>
      <c r="M7" s="16"/>
      <c r="N7" s="16"/>
      <c r="O7" s="16"/>
      <c r="P7" s="16"/>
      <c r="Q7" s="16"/>
      <c r="R7" s="16"/>
      <c r="S7" s="16">
        <f t="shared" si="0"/>
        <v>0</v>
      </c>
      <c r="T7" s="16">
        <f t="shared" si="0"/>
        <v>0</v>
      </c>
      <c r="U7" s="16">
        <f t="shared" si="1"/>
        <v>0</v>
      </c>
    </row>
    <row r="8" spans="1:21" ht="30" customHeight="1" x14ac:dyDescent="0.25">
      <c r="A8" s="47">
        <v>0.45833333333333331</v>
      </c>
      <c r="B8" s="13">
        <v>0.41666666666666669</v>
      </c>
      <c r="C8" s="13">
        <v>0.33333333333333331</v>
      </c>
      <c r="D8" s="124"/>
      <c r="E8" s="130"/>
      <c r="F8" s="103"/>
      <c r="G8" s="88"/>
      <c r="H8" s="91"/>
      <c r="J8" s="17"/>
      <c r="K8" s="18"/>
      <c r="L8" s="18"/>
      <c r="M8" s="18"/>
      <c r="N8" s="18"/>
      <c r="O8" s="18"/>
      <c r="P8" s="18"/>
      <c r="Q8" s="18"/>
      <c r="R8" s="18"/>
      <c r="S8" s="16">
        <f>K8+M8+O8+Q8</f>
        <v>0</v>
      </c>
      <c r="T8" s="16">
        <f t="shared" si="0"/>
        <v>0</v>
      </c>
      <c r="U8" s="16">
        <f t="shared" si="1"/>
        <v>0</v>
      </c>
    </row>
    <row r="9" spans="1:21" ht="30" customHeight="1" x14ac:dyDescent="0.25">
      <c r="A9" s="47">
        <v>0.46875</v>
      </c>
      <c r="B9" s="13">
        <v>0.42708333333333331</v>
      </c>
      <c r="C9" s="13">
        <v>0.34375</v>
      </c>
      <c r="D9" s="124"/>
      <c r="E9" s="130"/>
      <c r="F9" s="103"/>
      <c r="G9" s="88"/>
      <c r="H9" s="91"/>
      <c r="J9" s="1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30" customHeight="1" x14ac:dyDescent="0.25">
      <c r="A10" s="47">
        <v>0.47916666666666669</v>
      </c>
      <c r="B10" s="13">
        <v>0.4375</v>
      </c>
      <c r="C10" s="13">
        <v>0.35416666666666669</v>
      </c>
      <c r="D10" s="124"/>
      <c r="E10" s="131"/>
      <c r="F10" s="102" t="s">
        <v>58</v>
      </c>
      <c r="G10" s="88"/>
      <c r="H10" s="91"/>
    </row>
    <row r="11" spans="1:21" ht="30" customHeight="1" x14ac:dyDescent="0.25">
      <c r="A11" s="47">
        <v>0.48958333333333331</v>
      </c>
      <c r="B11" s="13">
        <v>0.44791666666666702</v>
      </c>
      <c r="C11" s="13">
        <v>0.36458333333333331</v>
      </c>
      <c r="D11" s="124"/>
      <c r="E11" s="52" t="s">
        <v>59</v>
      </c>
      <c r="F11" s="104"/>
      <c r="G11" s="74"/>
      <c r="H11" s="72" t="s">
        <v>60</v>
      </c>
    </row>
    <row r="12" spans="1:21" ht="30" customHeight="1" x14ac:dyDescent="0.25">
      <c r="A12" s="47">
        <v>0.5</v>
      </c>
      <c r="B12" s="13">
        <v>0.45833333333333298</v>
      </c>
      <c r="C12" s="13">
        <v>0.375</v>
      </c>
      <c r="D12" s="124"/>
      <c r="E12" s="53"/>
      <c r="F12" s="104"/>
      <c r="G12" s="74"/>
      <c r="H12" s="72"/>
    </row>
    <row r="13" spans="1:21" ht="30" customHeight="1" x14ac:dyDescent="0.25">
      <c r="A13" s="47">
        <v>0.51041666666666663</v>
      </c>
      <c r="B13" s="13">
        <v>0.46875</v>
      </c>
      <c r="C13" s="13">
        <v>0.38541666666666669</v>
      </c>
      <c r="D13" s="124"/>
      <c r="E13" s="39" t="s">
        <v>61</v>
      </c>
      <c r="F13" s="104"/>
      <c r="G13" s="74"/>
      <c r="H13" s="90" t="s">
        <v>62</v>
      </c>
    </row>
    <row r="14" spans="1:21" ht="30" customHeight="1" x14ac:dyDescent="0.25">
      <c r="A14" s="47">
        <v>0.52083333333333337</v>
      </c>
      <c r="B14" s="13">
        <v>0.47916666666666702</v>
      </c>
      <c r="C14" s="13">
        <v>0.39583333333333331</v>
      </c>
      <c r="D14" s="124"/>
      <c r="E14" s="52" t="s">
        <v>63</v>
      </c>
      <c r="F14" s="104"/>
      <c r="G14" s="75"/>
      <c r="H14" s="90"/>
    </row>
    <row r="15" spans="1:21" ht="30" customHeight="1" x14ac:dyDescent="0.25">
      <c r="A15" s="47">
        <v>0.53125</v>
      </c>
      <c r="B15" s="13">
        <v>0.48958333333333398</v>
      </c>
      <c r="C15" s="13">
        <v>0.40625</v>
      </c>
      <c r="D15" s="124"/>
      <c r="E15" s="54"/>
      <c r="F15" s="104"/>
      <c r="G15" s="101" t="s">
        <v>64</v>
      </c>
      <c r="H15" s="90"/>
    </row>
    <row r="16" spans="1:21" ht="30" customHeight="1" x14ac:dyDescent="0.25">
      <c r="A16" s="47">
        <v>0.54166666666666663</v>
      </c>
      <c r="B16" s="13">
        <v>0.5</v>
      </c>
      <c r="C16" s="13">
        <v>0.41666666666666669</v>
      </c>
      <c r="D16" s="124"/>
      <c r="E16" s="53"/>
      <c r="F16" s="104"/>
      <c r="G16" s="74"/>
      <c r="H16" s="90"/>
    </row>
    <row r="17" spans="1:11" ht="30" customHeight="1" x14ac:dyDescent="0.25">
      <c r="A17" s="47">
        <v>0.55208333333333337</v>
      </c>
      <c r="B17" s="13">
        <v>0.51041666666666696</v>
      </c>
      <c r="C17" s="13">
        <v>0.42708333333333331</v>
      </c>
      <c r="D17" s="124"/>
      <c r="E17" s="52" t="s">
        <v>65</v>
      </c>
      <c r="F17" s="104"/>
      <c r="G17" s="74"/>
      <c r="H17" s="90"/>
    </row>
    <row r="18" spans="1:11" ht="30" customHeight="1" x14ac:dyDescent="0.25">
      <c r="A18" s="47">
        <v>0.5625</v>
      </c>
      <c r="B18" s="13">
        <v>0.52083333333333404</v>
      </c>
      <c r="C18" s="13">
        <v>0.4375</v>
      </c>
      <c r="D18" s="124"/>
      <c r="E18" s="53"/>
      <c r="F18" s="104"/>
      <c r="G18" s="74"/>
      <c r="H18" s="90"/>
    </row>
    <row r="19" spans="1:11" ht="30" customHeight="1" x14ac:dyDescent="0.25">
      <c r="A19" s="47">
        <v>0.57291666666666663</v>
      </c>
      <c r="B19" s="13">
        <v>0.53125</v>
      </c>
      <c r="C19" s="13">
        <v>0.44791666666666702</v>
      </c>
      <c r="D19" s="124"/>
      <c r="E19" s="29" t="s">
        <v>66</v>
      </c>
      <c r="F19" s="104"/>
      <c r="G19" s="74"/>
      <c r="H19" s="119"/>
    </row>
    <row r="20" spans="1:11" ht="30" customHeight="1" x14ac:dyDescent="0.25">
      <c r="A20" s="47">
        <v>0.58333333333333337</v>
      </c>
      <c r="B20" s="13">
        <v>0.54166666666666663</v>
      </c>
      <c r="C20" s="13">
        <v>0.45833333333333298</v>
      </c>
      <c r="D20" s="124"/>
      <c r="E20" s="110" t="s">
        <v>34</v>
      </c>
      <c r="F20" s="110" t="s">
        <v>34</v>
      </c>
      <c r="G20" s="110" t="s">
        <v>34</v>
      </c>
      <c r="H20" s="120" t="s">
        <v>34</v>
      </c>
    </row>
    <row r="21" spans="1:11" ht="30" customHeight="1" x14ac:dyDescent="0.25">
      <c r="A21" s="47">
        <v>0.59375</v>
      </c>
      <c r="B21" s="13">
        <v>0.55208333333333404</v>
      </c>
      <c r="C21" s="13">
        <v>0.46875</v>
      </c>
      <c r="D21" s="124"/>
      <c r="E21" s="111"/>
      <c r="F21" s="111"/>
      <c r="G21" s="111"/>
      <c r="H21" s="121"/>
      <c r="K21" s="37"/>
    </row>
    <row r="22" spans="1:11" ht="30" customHeight="1" x14ac:dyDescent="0.25">
      <c r="A22" s="47">
        <v>0.60416666666666663</v>
      </c>
      <c r="B22" s="13">
        <v>0.5625</v>
      </c>
      <c r="C22" s="13">
        <v>0.47916666666666702</v>
      </c>
      <c r="D22" s="124"/>
      <c r="E22" s="87" t="s">
        <v>35</v>
      </c>
      <c r="F22" s="87" t="s">
        <v>35</v>
      </c>
      <c r="G22" s="87" t="s">
        <v>35</v>
      </c>
      <c r="H22" s="122" t="s">
        <v>35</v>
      </c>
    </row>
    <row r="23" spans="1:11" ht="30" customHeight="1" x14ac:dyDescent="0.25">
      <c r="A23" s="47">
        <v>0.61458333333333337</v>
      </c>
      <c r="B23" s="13">
        <v>0.57291666666666696</v>
      </c>
      <c r="C23" s="13">
        <v>0.48958333333333398</v>
      </c>
      <c r="D23" s="124"/>
      <c r="E23" s="85"/>
      <c r="F23" s="85"/>
      <c r="G23" s="85"/>
      <c r="H23" s="123"/>
    </row>
    <row r="24" spans="1:11" ht="30" customHeight="1" x14ac:dyDescent="0.25">
      <c r="A24" s="47">
        <v>0.625</v>
      </c>
      <c r="B24" s="13">
        <v>0.58333333333333404</v>
      </c>
      <c r="C24" s="13">
        <v>0.5</v>
      </c>
      <c r="D24" s="124"/>
      <c r="E24" s="126" t="s">
        <v>67</v>
      </c>
      <c r="F24" s="38" t="s">
        <v>68</v>
      </c>
      <c r="G24" s="99" t="s">
        <v>69</v>
      </c>
      <c r="H24" s="112" t="s">
        <v>68</v>
      </c>
    </row>
    <row r="25" spans="1:11" ht="30" customHeight="1" x14ac:dyDescent="0.25">
      <c r="A25" s="47">
        <v>0.63541666666666663</v>
      </c>
      <c r="B25" s="13">
        <v>0.59375</v>
      </c>
      <c r="C25" s="13">
        <v>0.51041666666666696</v>
      </c>
      <c r="D25" s="124"/>
      <c r="E25" s="127"/>
      <c r="F25" s="105" t="s">
        <v>70</v>
      </c>
      <c r="G25" s="100"/>
      <c r="H25" s="113"/>
    </row>
    <row r="26" spans="1:11" ht="30" customHeight="1" x14ac:dyDescent="0.25">
      <c r="A26" s="13">
        <v>0.64583333333333504</v>
      </c>
      <c r="B26" s="13">
        <v>0.60416666666666696</v>
      </c>
      <c r="C26" s="13">
        <v>0.52083333333333404</v>
      </c>
      <c r="D26" s="124"/>
      <c r="E26" s="127"/>
      <c r="F26" s="106"/>
      <c r="G26" s="73"/>
      <c r="H26" s="113"/>
    </row>
    <row r="27" spans="1:11" ht="30" customHeight="1" x14ac:dyDescent="0.25">
      <c r="A27" s="13">
        <v>0.656250000000002</v>
      </c>
      <c r="B27" s="13">
        <v>0.61458333333333404</v>
      </c>
      <c r="C27" s="13">
        <v>0.53125</v>
      </c>
      <c r="D27" s="124"/>
      <c r="E27" s="127"/>
      <c r="F27" s="107" t="s">
        <v>71</v>
      </c>
      <c r="G27" s="96" t="s">
        <v>72</v>
      </c>
      <c r="H27" s="114" t="s">
        <v>73</v>
      </c>
    </row>
    <row r="28" spans="1:11" ht="30" customHeight="1" x14ac:dyDescent="0.25">
      <c r="A28" s="13">
        <v>0.66666666666666896</v>
      </c>
      <c r="B28" s="13">
        <v>0.625</v>
      </c>
      <c r="C28" s="13">
        <v>0.54166666666666663</v>
      </c>
      <c r="D28" s="124"/>
      <c r="E28" s="128"/>
      <c r="F28" s="108"/>
      <c r="G28" s="97"/>
      <c r="H28" s="115"/>
    </row>
    <row r="29" spans="1:11" s="6" customFormat="1" ht="30" customHeight="1" x14ac:dyDescent="0.25">
      <c r="A29" s="13">
        <v>0.67708333333333337</v>
      </c>
      <c r="B29" s="13">
        <v>0.63541666666666796</v>
      </c>
      <c r="C29" s="13">
        <v>0.55208333333333404</v>
      </c>
      <c r="D29" s="124"/>
      <c r="E29" s="53" t="s">
        <v>74</v>
      </c>
      <c r="F29" s="109"/>
      <c r="G29" s="97"/>
      <c r="H29" s="115"/>
    </row>
    <row r="30" spans="1:11" ht="30" customHeight="1" x14ac:dyDescent="0.25">
      <c r="A30" s="47">
        <v>0.6875</v>
      </c>
      <c r="B30" s="13">
        <v>0.64583333333333504</v>
      </c>
      <c r="C30" s="13">
        <v>0.5625</v>
      </c>
      <c r="D30" s="124"/>
      <c r="E30" s="72"/>
      <c r="F30" s="93" t="s">
        <v>43</v>
      </c>
      <c r="G30" s="97"/>
      <c r="H30" s="116"/>
    </row>
    <row r="31" spans="1:11" ht="30" customHeight="1" x14ac:dyDescent="0.25">
      <c r="A31" s="47">
        <v>0.69791666666666663</v>
      </c>
      <c r="B31" s="13">
        <v>0.656250000000002</v>
      </c>
      <c r="C31" s="13">
        <v>0.57291666666666696</v>
      </c>
      <c r="D31" s="124"/>
      <c r="E31" s="85" t="s">
        <v>43</v>
      </c>
      <c r="F31" s="94"/>
      <c r="G31" s="97"/>
      <c r="H31" s="117" t="s">
        <v>43</v>
      </c>
    </row>
    <row r="32" spans="1:11" ht="30" customHeight="1" x14ac:dyDescent="0.25">
      <c r="A32" s="47">
        <v>0.70833333333333337</v>
      </c>
      <c r="B32" s="13">
        <v>0.66666666666666896</v>
      </c>
      <c r="C32" s="13">
        <v>0.58333333333333404</v>
      </c>
      <c r="D32" s="124"/>
      <c r="E32" s="125"/>
      <c r="F32" s="95"/>
      <c r="G32" s="98"/>
      <c r="H32" s="118"/>
    </row>
    <row r="33" spans="1:9" ht="30" customHeight="1" x14ac:dyDescent="0.3">
      <c r="A33" s="47">
        <v>0.71875</v>
      </c>
      <c r="B33" s="13">
        <v>0.67708333333333337</v>
      </c>
      <c r="C33" s="13">
        <v>0.59375</v>
      </c>
      <c r="D33" s="124"/>
      <c r="E33" s="28" t="s">
        <v>44</v>
      </c>
      <c r="F33" s="28" t="s">
        <v>44</v>
      </c>
      <c r="G33" s="28" t="s">
        <v>44</v>
      </c>
      <c r="H33" s="28" t="s">
        <v>44</v>
      </c>
    </row>
    <row r="34" spans="1:9" ht="30" customHeight="1" x14ac:dyDescent="0.25">
      <c r="A34" s="13" t="s">
        <v>45</v>
      </c>
      <c r="B34" s="13" t="s">
        <v>45</v>
      </c>
      <c r="C34" s="13" t="s">
        <v>45</v>
      </c>
      <c r="D34" s="124"/>
      <c r="E34" s="44" t="s">
        <v>43</v>
      </c>
      <c r="F34" s="44" t="s">
        <v>43</v>
      </c>
      <c r="G34" s="44" t="s">
        <v>43</v>
      </c>
      <c r="H34" s="44" t="s">
        <v>43</v>
      </c>
    </row>
    <row r="35" spans="1:9" s="20" customFormat="1" ht="49.95" customHeight="1" thickBot="1" x14ac:dyDescent="0.3">
      <c r="A35" s="6"/>
      <c r="B35" s="6"/>
      <c r="C35" s="6"/>
      <c r="D35" s="6"/>
      <c r="E35" s="156"/>
      <c r="F35" s="157"/>
      <c r="G35" s="19"/>
      <c r="H35" s="19"/>
    </row>
    <row r="36" spans="1:9" s="5" customFormat="1" ht="59.4" customHeight="1" thickBot="1" x14ac:dyDescent="0.3">
      <c r="A36" s="158" t="s">
        <v>120</v>
      </c>
      <c r="B36" s="1" t="s">
        <v>46</v>
      </c>
      <c r="C36" s="2" t="s">
        <v>47</v>
      </c>
      <c r="D36" s="159" t="s">
        <v>121</v>
      </c>
      <c r="E36" s="3" t="s">
        <v>48</v>
      </c>
      <c r="F36" s="4" t="s">
        <v>49</v>
      </c>
      <c r="H36" s="6"/>
      <c r="I36" s="6"/>
    </row>
    <row r="37" spans="1:9" s="6" customFormat="1" ht="15.6" thickBot="1" x14ac:dyDescent="0.3"/>
    <row r="38" spans="1:9" s="6" customFormat="1" ht="61.2" customHeight="1" thickBot="1" x14ac:dyDescent="0.3">
      <c r="B38" s="7" t="s">
        <v>50</v>
      </c>
      <c r="C38" s="8" t="s">
        <v>51</v>
      </c>
      <c r="D38" s="160" t="s">
        <v>122</v>
      </c>
      <c r="E38" s="24" t="s">
        <v>52</v>
      </c>
      <c r="F38" s="9" t="s">
        <v>53</v>
      </c>
    </row>
    <row r="39" spans="1:9" x14ac:dyDescent="0.25">
      <c r="E39" s="5"/>
    </row>
    <row r="40" spans="1:9" x14ac:dyDescent="0.25">
      <c r="E40" s="5"/>
      <c r="H40" s="22"/>
    </row>
    <row r="41" spans="1:9" x14ac:dyDescent="0.25">
      <c r="E41" s="5"/>
    </row>
    <row r="42" spans="1:9" x14ac:dyDescent="0.25">
      <c r="E42" s="5"/>
    </row>
    <row r="43" spans="1:9" x14ac:dyDescent="0.25">
      <c r="E43" s="5"/>
    </row>
    <row r="44" spans="1:9" x14ac:dyDescent="0.25">
      <c r="E44" s="5"/>
    </row>
    <row r="45" spans="1:9" x14ac:dyDescent="0.25">
      <c r="E45" s="5"/>
    </row>
    <row r="51" spans="11:11" x14ac:dyDescent="0.25">
      <c r="K51" s="6"/>
    </row>
  </sheetData>
  <mergeCells count="40">
    <mergeCell ref="A1:A2"/>
    <mergeCell ref="E14:E16"/>
    <mergeCell ref="D3:D34"/>
    <mergeCell ref="B1:B2"/>
    <mergeCell ref="C1:C2"/>
    <mergeCell ref="E22:E23"/>
    <mergeCell ref="E31:E32"/>
    <mergeCell ref="E24:E28"/>
    <mergeCell ref="E29:E30"/>
    <mergeCell ref="E17:E18"/>
    <mergeCell ref="E11:E12"/>
    <mergeCell ref="E5:E10"/>
    <mergeCell ref="E20:E21"/>
    <mergeCell ref="O2:P2"/>
    <mergeCell ref="Q2:R2"/>
    <mergeCell ref="S2:T2"/>
    <mergeCell ref="U2:U3"/>
    <mergeCell ref="K2:L2"/>
    <mergeCell ref="H24:H26"/>
    <mergeCell ref="H27:H30"/>
    <mergeCell ref="H31:H32"/>
    <mergeCell ref="M2:N2"/>
    <mergeCell ref="H5:H10"/>
    <mergeCell ref="H11:H12"/>
    <mergeCell ref="H13:H19"/>
    <mergeCell ref="H20:H21"/>
    <mergeCell ref="H22:H23"/>
    <mergeCell ref="F30:F32"/>
    <mergeCell ref="G27:G32"/>
    <mergeCell ref="G24:G26"/>
    <mergeCell ref="G15:G19"/>
    <mergeCell ref="G5:G14"/>
    <mergeCell ref="F5:F9"/>
    <mergeCell ref="F10:F19"/>
    <mergeCell ref="F25:F26"/>
    <mergeCell ref="F27:F29"/>
    <mergeCell ref="G20:G21"/>
    <mergeCell ref="G22:G23"/>
    <mergeCell ref="F20:F21"/>
    <mergeCell ref="F22:F23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U39"/>
  <sheetViews>
    <sheetView zoomScale="70" zoomScaleNormal="70" workbookViewId="0">
      <selection activeCell="E11" sqref="E11:E16"/>
    </sheetView>
  </sheetViews>
  <sheetFormatPr defaultColWidth="35.6640625" defaultRowHeight="15" x14ac:dyDescent="0.25"/>
  <cols>
    <col min="1" max="1" width="25.77734375" style="11" customWidth="1"/>
    <col min="2" max="3" width="24.6640625" style="11" customWidth="1"/>
    <col min="4" max="6" width="40.6640625" style="11" customWidth="1"/>
    <col min="7" max="7" width="38.5546875" style="11" customWidth="1"/>
    <col min="8" max="8" width="44.109375" style="6" customWidth="1"/>
    <col min="9" max="9" width="10.33203125" style="11" customWidth="1"/>
    <col min="10" max="10" width="12" style="11" customWidth="1"/>
    <col min="11" max="11" width="10.88671875" style="11" customWidth="1"/>
    <col min="12" max="12" width="12.6640625" style="11" customWidth="1"/>
    <col min="13" max="13" width="11.33203125" style="11" customWidth="1"/>
    <col min="14" max="14" width="10.33203125" style="11" customWidth="1"/>
    <col min="15" max="15" width="11.44140625" style="11" customWidth="1"/>
    <col min="16" max="16" width="9.88671875" style="11" customWidth="1"/>
    <col min="17" max="17" width="10.109375" style="11" customWidth="1"/>
    <col min="18" max="18" width="9.109375" style="11" customWidth="1"/>
    <col min="19" max="19" width="17.44140625" style="11" customWidth="1"/>
    <col min="20" max="16384" width="35.6640625" style="11"/>
  </cols>
  <sheetData>
    <row r="1" spans="1:21" ht="25.2" customHeight="1" x14ac:dyDescent="0.3">
      <c r="A1" s="50" t="s">
        <v>116</v>
      </c>
      <c r="B1" s="50" t="s">
        <v>117</v>
      </c>
      <c r="C1" s="48" t="s">
        <v>118</v>
      </c>
      <c r="D1" s="26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J1" s="6"/>
    </row>
    <row r="2" spans="1:21" ht="25.2" customHeight="1" x14ac:dyDescent="0.25">
      <c r="A2" s="51"/>
      <c r="B2" s="51"/>
      <c r="C2" s="49"/>
      <c r="D2" s="31">
        <v>45348</v>
      </c>
      <c r="E2" s="35">
        <f>D2+1</f>
        <v>45349</v>
      </c>
      <c r="F2" s="35">
        <f>E2+1</f>
        <v>45350</v>
      </c>
      <c r="G2" s="35">
        <f>F2+1</f>
        <v>45351</v>
      </c>
      <c r="H2" s="33">
        <f>G2+1</f>
        <v>45352</v>
      </c>
      <c r="J2" s="12"/>
      <c r="K2" s="66" t="s">
        <v>5</v>
      </c>
      <c r="L2" s="66"/>
      <c r="M2" s="66" t="s">
        <v>6</v>
      </c>
      <c r="N2" s="66"/>
      <c r="O2" s="66" t="s">
        <v>7</v>
      </c>
      <c r="P2" s="66"/>
      <c r="Q2" s="66" t="s">
        <v>8</v>
      </c>
      <c r="R2" s="66"/>
      <c r="S2" s="66" t="s">
        <v>9</v>
      </c>
      <c r="T2" s="66"/>
      <c r="U2" s="66" t="s">
        <v>10</v>
      </c>
    </row>
    <row r="3" spans="1:21" s="12" customFormat="1" ht="30" customHeight="1" thickBot="1" x14ac:dyDescent="0.35">
      <c r="A3" s="36" t="s">
        <v>115</v>
      </c>
      <c r="B3" s="36" t="s">
        <v>11</v>
      </c>
      <c r="C3" s="36" t="s">
        <v>119</v>
      </c>
      <c r="D3" s="25" t="s">
        <v>13</v>
      </c>
      <c r="E3" s="25" t="s">
        <v>13</v>
      </c>
      <c r="F3" s="25" t="s">
        <v>13</v>
      </c>
      <c r="G3" s="25" t="s">
        <v>13</v>
      </c>
      <c r="H3" s="25" t="s">
        <v>13</v>
      </c>
      <c r="J3" s="14"/>
      <c r="K3" s="43" t="s">
        <v>14</v>
      </c>
      <c r="L3" s="43" t="s">
        <v>15</v>
      </c>
      <c r="M3" s="43" t="s">
        <v>14</v>
      </c>
      <c r="N3" s="43" t="s">
        <v>15</v>
      </c>
      <c r="O3" s="43" t="s">
        <v>14</v>
      </c>
      <c r="P3" s="43" t="s">
        <v>15</v>
      </c>
      <c r="Q3" s="43" t="s">
        <v>14</v>
      </c>
      <c r="R3" s="43" t="s">
        <v>15</v>
      </c>
      <c r="S3" s="43" t="s">
        <v>14</v>
      </c>
      <c r="T3" s="43" t="s">
        <v>15</v>
      </c>
      <c r="U3" s="67"/>
    </row>
    <row r="4" spans="1:21" ht="30" customHeight="1" x14ac:dyDescent="0.25">
      <c r="A4" s="47">
        <v>0.41666666666666669</v>
      </c>
      <c r="B4" s="13">
        <v>0.375</v>
      </c>
      <c r="C4" s="13">
        <v>0.29166666666666669</v>
      </c>
      <c r="D4" s="46" t="s">
        <v>17</v>
      </c>
      <c r="E4" s="46" t="s">
        <v>17</v>
      </c>
      <c r="F4" s="46" t="s">
        <v>17</v>
      </c>
      <c r="G4" s="152" t="s">
        <v>16</v>
      </c>
      <c r="H4" s="46" t="s">
        <v>17</v>
      </c>
      <c r="J4" s="15"/>
      <c r="K4" s="16"/>
      <c r="L4" s="16"/>
      <c r="M4" s="16"/>
      <c r="N4" s="16"/>
      <c r="O4" s="16"/>
      <c r="P4" s="16"/>
      <c r="Q4" s="16"/>
      <c r="R4" s="16"/>
      <c r="S4" s="16">
        <f>K4+M4+O4+Q4</f>
        <v>0</v>
      </c>
      <c r="T4" s="16">
        <f>L4+N4+P4+R4</f>
        <v>0</v>
      </c>
      <c r="U4" s="16">
        <f>S4+T4</f>
        <v>0</v>
      </c>
    </row>
    <row r="5" spans="1:21" ht="30" customHeight="1" x14ac:dyDescent="0.25">
      <c r="A5" s="47">
        <v>0.42708333333333331</v>
      </c>
      <c r="B5" s="13">
        <v>0.38541666666666669</v>
      </c>
      <c r="C5" s="13">
        <v>0.30208333333333331</v>
      </c>
      <c r="D5" s="63" t="s">
        <v>75</v>
      </c>
      <c r="E5" s="132" t="s">
        <v>76</v>
      </c>
      <c r="F5" s="100" t="s">
        <v>77</v>
      </c>
      <c r="G5" s="152"/>
      <c r="H5" s="73" t="s">
        <v>78</v>
      </c>
      <c r="J5" s="15"/>
      <c r="K5" s="16"/>
      <c r="L5" s="16"/>
      <c r="M5" s="16"/>
      <c r="N5" s="16"/>
      <c r="O5" s="16"/>
      <c r="P5" s="16"/>
      <c r="Q5" s="16"/>
      <c r="R5" s="16"/>
      <c r="S5" s="16">
        <f t="shared" ref="S5:T8" si="0">K5+M5+O5+Q5</f>
        <v>0</v>
      </c>
      <c r="T5" s="16">
        <f t="shared" si="0"/>
        <v>0</v>
      </c>
      <c r="U5" s="16">
        <f t="shared" ref="U5:U8" si="1">S5+T5</f>
        <v>0</v>
      </c>
    </row>
    <row r="6" spans="1:21" ht="30" customHeight="1" x14ac:dyDescent="0.25">
      <c r="A6" s="47">
        <v>0.4375</v>
      </c>
      <c r="B6" s="13">
        <v>0.39583333333333331</v>
      </c>
      <c r="C6" s="13">
        <v>0.3125</v>
      </c>
      <c r="D6" s="64"/>
      <c r="E6" s="74"/>
      <c r="F6" s="100"/>
      <c r="G6" s="135" t="s">
        <v>79</v>
      </c>
      <c r="H6" s="141"/>
      <c r="J6" s="15"/>
      <c r="K6" s="16"/>
      <c r="L6" s="16"/>
      <c r="M6" s="16"/>
      <c r="N6" s="16"/>
      <c r="O6" s="16"/>
      <c r="P6" s="16"/>
      <c r="Q6" s="16"/>
      <c r="R6" s="16"/>
      <c r="S6" s="16">
        <f t="shared" si="0"/>
        <v>0</v>
      </c>
      <c r="T6" s="16">
        <f t="shared" si="0"/>
        <v>0</v>
      </c>
      <c r="U6" s="16">
        <f t="shared" si="1"/>
        <v>0</v>
      </c>
    </row>
    <row r="7" spans="1:21" ht="30" customHeight="1" x14ac:dyDescent="0.25">
      <c r="A7" s="47">
        <v>0.44791666666666669</v>
      </c>
      <c r="B7" s="13">
        <v>0.40625</v>
      </c>
      <c r="C7" s="13">
        <v>0.32291666666666669</v>
      </c>
      <c r="D7" s="65"/>
      <c r="E7" s="74"/>
      <c r="F7" s="100"/>
      <c r="G7" s="136"/>
      <c r="H7" s="141"/>
      <c r="J7" s="15"/>
      <c r="K7" s="16"/>
      <c r="L7" s="16"/>
      <c r="M7" s="16"/>
      <c r="N7" s="16"/>
      <c r="O7" s="16"/>
      <c r="P7" s="16"/>
      <c r="Q7" s="16"/>
      <c r="R7" s="16"/>
      <c r="S7" s="16">
        <f t="shared" si="0"/>
        <v>0</v>
      </c>
      <c r="T7" s="16">
        <f t="shared" si="0"/>
        <v>0</v>
      </c>
      <c r="U7" s="16">
        <f t="shared" si="1"/>
        <v>0</v>
      </c>
    </row>
    <row r="8" spans="1:21" ht="30" customHeight="1" x14ac:dyDescent="0.25">
      <c r="A8" s="47">
        <v>0.45833333333333331</v>
      </c>
      <c r="B8" s="13">
        <v>0.41666666666666669</v>
      </c>
      <c r="C8" s="13">
        <v>0.33333333333333331</v>
      </c>
      <c r="D8" s="132" t="s">
        <v>80</v>
      </c>
      <c r="E8" s="75"/>
      <c r="F8" s="100"/>
      <c r="G8" s="137"/>
      <c r="H8" s="141"/>
      <c r="J8" s="17"/>
      <c r="K8" s="18"/>
      <c r="L8" s="18"/>
      <c r="M8" s="18"/>
      <c r="N8" s="18"/>
      <c r="O8" s="18"/>
      <c r="P8" s="18"/>
      <c r="Q8" s="18"/>
      <c r="R8" s="18"/>
      <c r="S8" s="16">
        <f>K8+M8+O8+Q8</f>
        <v>0</v>
      </c>
      <c r="T8" s="16">
        <f t="shared" si="0"/>
        <v>0</v>
      </c>
      <c r="U8" s="16">
        <f t="shared" si="1"/>
        <v>0</v>
      </c>
    </row>
    <row r="9" spans="1:21" ht="30" customHeight="1" x14ac:dyDescent="0.25">
      <c r="A9" s="47">
        <v>0.46875</v>
      </c>
      <c r="B9" s="13">
        <v>0.42708333333333331</v>
      </c>
      <c r="C9" s="13">
        <v>0.34375</v>
      </c>
      <c r="D9" s="134"/>
      <c r="E9" s="132" t="s">
        <v>81</v>
      </c>
      <c r="F9" s="100"/>
      <c r="G9" s="132" t="s">
        <v>82</v>
      </c>
      <c r="H9" s="141"/>
      <c r="J9" s="1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30" customHeight="1" x14ac:dyDescent="0.25">
      <c r="A10" s="47">
        <v>0.47916666666666669</v>
      </c>
      <c r="B10" s="13">
        <v>0.4375</v>
      </c>
      <c r="C10" s="13">
        <v>0.35416666666666669</v>
      </c>
      <c r="D10" s="143" t="s">
        <v>83</v>
      </c>
      <c r="E10" s="75"/>
      <c r="F10" s="100"/>
      <c r="G10" s="133"/>
      <c r="H10" s="141"/>
    </row>
    <row r="11" spans="1:21" ht="30" customHeight="1" x14ac:dyDescent="0.25">
      <c r="A11" s="47">
        <v>0.48958333333333331</v>
      </c>
      <c r="B11" s="13">
        <v>0.44791666666666702</v>
      </c>
      <c r="C11" s="13">
        <v>0.36458333333333331</v>
      </c>
      <c r="D11" s="144"/>
      <c r="E11" s="63" t="s">
        <v>84</v>
      </c>
      <c r="F11" s="100"/>
      <c r="G11" s="133"/>
      <c r="H11" s="141"/>
    </row>
    <row r="12" spans="1:21" ht="30" customHeight="1" x14ac:dyDescent="0.25">
      <c r="A12" s="47">
        <v>0.5</v>
      </c>
      <c r="B12" s="13">
        <v>0.45833333333333298</v>
      </c>
      <c r="C12" s="13">
        <v>0.375</v>
      </c>
      <c r="D12" s="144"/>
      <c r="E12" s="149"/>
      <c r="F12" s="100"/>
      <c r="G12" s="134"/>
      <c r="H12" s="141"/>
    </row>
    <row r="13" spans="1:21" ht="30" customHeight="1" x14ac:dyDescent="0.25">
      <c r="A13" s="47">
        <v>0.51041666666666663</v>
      </c>
      <c r="B13" s="13">
        <v>0.46875</v>
      </c>
      <c r="C13" s="13">
        <v>0.38541666666666669</v>
      </c>
      <c r="D13" s="144"/>
      <c r="E13" s="149"/>
      <c r="F13" s="145" t="s">
        <v>85</v>
      </c>
      <c r="G13" s="138" t="s">
        <v>86</v>
      </c>
      <c r="H13" s="141"/>
    </row>
    <row r="14" spans="1:21" ht="30" customHeight="1" x14ac:dyDescent="0.25">
      <c r="A14" s="47">
        <v>0.52083333333333337</v>
      </c>
      <c r="B14" s="13">
        <v>0.47916666666666702</v>
      </c>
      <c r="C14" s="13">
        <v>0.39583333333333331</v>
      </c>
      <c r="D14" s="143" t="s">
        <v>87</v>
      </c>
      <c r="E14" s="149"/>
      <c r="F14" s="145"/>
      <c r="G14" s="139"/>
      <c r="H14" s="141"/>
    </row>
    <row r="15" spans="1:21" ht="30" customHeight="1" x14ac:dyDescent="0.25">
      <c r="A15" s="47">
        <v>0.53125</v>
      </c>
      <c r="B15" s="13">
        <v>0.48958333333333398</v>
      </c>
      <c r="C15" s="13">
        <v>0.40625</v>
      </c>
      <c r="D15" s="144"/>
      <c r="E15" s="149"/>
      <c r="F15" s="145"/>
      <c r="G15" s="139"/>
      <c r="H15" s="141"/>
    </row>
    <row r="16" spans="1:21" ht="30" customHeight="1" x14ac:dyDescent="0.25">
      <c r="A16" s="47">
        <v>0.54166666666666663</v>
      </c>
      <c r="B16" s="13">
        <v>0.5</v>
      </c>
      <c r="C16" s="13">
        <v>0.41666666666666669</v>
      </c>
      <c r="D16" s="144"/>
      <c r="E16" s="147"/>
      <c r="F16" s="145"/>
      <c r="G16" s="139"/>
      <c r="H16" s="142"/>
      <c r="J16" s="6"/>
    </row>
    <row r="17" spans="1:10" ht="30" customHeight="1" x14ac:dyDescent="0.25">
      <c r="A17" s="47">
        <v>0.55208333333333337</v>
      </c>
      <c r="B17" s="13">
        <v>0.51041666666666696</v>
      </c>
      <c r="C17" s="13">
        <v>0.42708333333333331</v>
      </c>
      <c r="D17" s="144"/>
      <c r="E17" s="45" t="s">
        <v>88</v>
      </c>
      <c r="F17" s="145"/>
      <c r="G17" s="139"/>
      <c r="H17" s="73" t="s">
        <v>89</v>
      </c>
      <c r="J17" s="6"/>
    </row>
    <row r="18" spans="1:10" ht="30" customHeight="1" x14ac:dyDescent="0.25">
      <c r="A18" s="47">
        <v>0.5625</v>
      </c>
      <c r="B18" s="13">
        <v>0.52083333333333404</v>
      </c>
      <c r="C18" s="13">
        <v>0.4375</v>
      </c>
      <c r="D18" s="64" t="s">
        <v>90</v>
      </c>
      <c r="E18" s="60" t="s">
        <v>91</v>
      </c>
      <c r="F18" s="145"/>
      <c r="G18" s="139"/>
      <c r="H18" s="88"/>
      <c r="J18" s="6"/>
    </row>
    <row r="19" spans="1:10" ht="30" customHeight="1" x14ac:dyDescent="0.25">
      <c r="A19" s="47">
        <v>0.57291666666666663</v>
      </c>
      <c r="B19" s="13">
        <v>0.53125</v>
      </c>
      <c r="C19" s="13">
        <v>0.44791666666666702</v>
      </c>
      <c r="D19" s="147"/>
      <c r="E19" s="148"/>
      <c r="F19" s="145"/>
      <c r="G19" s="140"/>
      <c r="H19" s="89"/>
      <c r="J19" s="6"/>
    </row>
    <row r="20" spans="1:10" ht="30" customHeight="1" x14ac:dyDescent="0.25">
      <c r="A20" s="47">
        <v>0.58333333333333337</v>
      </c>
      <c r="B20" s="13">
        <v>0.54166666666666663</v>
      </c>
      <c r="C20" s="13">
        <v>0.45833333333333298</v>
      </c>
      <c r="D20" s="83" t="s">
        <v>34</v>
      </c>
      <c r="E20" s="83" t="s">
        <v>34</v>
      </c>
      <c r="F20" s="83" t="s">
        <v>34</v>
      </c>
      <c r="G20" s="83" t="s">
        <v>34</v>
      </c>
      <c r="H20" s="83" t="s">
        <v>34</v>
      </c>
      <c r="J20" s="6"/>
    </row>
    <row r="21" spans="1:10" ht="30" customHeight="1" x14ac:dyDescent="0.25">
      <c r="A21" s="47">
        <v>0.59375</v>
      </c>
      <c r="B21" s="13">
        <v>0.55208333333333404</v>
      </c>
      <c r="C21" s="13">
        <v>0.46875</v>
      </c>
      <c r="D21" s="84"/>
      <c r="E21" s="84"/>
      <c r="F21" s="84"/>
      <c r="G21" s="84"/>
      <c r="H21" s="84"/>
      <c r="J21" s="6"/>
    </row>
    <row r="22" spans="1:10" ht="30" customHeight="1" x14ac:dyDescent="0.25">
      <c r="A22" s="47">
        <v>0.60416666666666663</v>
      </c>
      <c r="B22" s="13">
        <v>0.5625</v>
      </c>
      <c r="C22" s="13">
        <v>0.47916666666666702</v>
      </c>
      <c r="D22" s="87" t="s">
        <v>35</v>
      </c>
      <c r="E22" s="87" t="s">
        <v>35</v>
      </c>
      <c r="F22" s="87" t="s">
        <v>35</v>
      </c>
      <c r="G22" s="87" t="s">
        <v>35</v>
      </c>
      <c r="H22" s="87" t="s">
        <v>35</v>
      </c>
      <c r="J22" s="6"/>
    </row>
    <row r="23" spans="1:10" ht="30" customHeight="1" x14ac:dyDescent="0.25">
      <c r="A23" s="47">
        <v>0.61458333333333337</v>
      </c>
      <c r="B23" s="13">
        <v>0.57291666666666696</v>
      </c>
      <c r="C23" s="13">
        <v>0.48958333333333398</v>
      </c>
      <c r="D23" s="87"/>
      <c r="E23" s="87"/>
      <c r="F23" s="87"/>
      <c r="G23" s="87"/>
      <c r="H23" s="87"/>
      <c r="J23" s="6"/>
    </row>
    <row r="24" spans="1:10" ht="30" customHeight="1" x14ac:dyDescent="0.3">
      <c r="A24" s="47">
        <v>0.625</v>
      </c>
      <c r="B24" s="13">
        <v>0.58333333333333404</v>
      </c>
      <c r="C24" s="13">
        <v>0.5</v>
      </c>
      <c r="D24" s="63" t="s">
        <v>92</v>
      </c>
      <c r="E24" s="145" t="s">
        <v>91</v>
      </c>
      <c r="F24" s="21" t="s">
        <v>44</v>
      </c>
      <c r="G24" s="100" t="s">
        <v>68</v>
      </c>
      <c r="H24" s="52" t="s">
        <v>93</v>
      </c>
      <c r="J24" s="6"/>
    </row>
    <row r="25" spans="1:10" ht="30" customHeight="1" x14ac:dyDescent="0.25">
      <c r="A25" s="47">
        <v>0.63541666666666663</v>
      </c>
      <c r="B25" s="13">
        <v>0.59375</v>
      </c>
      <c r="C25" s="13">
        <v>0.51041666666666696</v>
      </c>
      <c r="D25" s="74"/>
      <c r="E25" s="145"/>
      <c r="F25" s="100" t="s">
        <v>94</v>
      </c>
      <c r="G25" s="100"/>
      <c r="H25" s="54"/>
      <c r="J25" s="6"/>
    </row>
    <row r="26" spans="1:10" ht="30" customHeight="1" x14ac:dyDescent="0.25">
      <c r="A26" s="13">
        <v>0.64583333333333504</v>
      </c>
      <c r="B26" s="13">
        <v>0.60416666666666696</v>
      </c>
      <c r="C26" s="13">
        <v>0.52083333333333404</v>
      </c>
      <c r="D26" s="74"/>
      <c r="E26" s="145"/>
      <c r="F26" s="100"/>
      <c r="G26" s="132" t="s">
        <v>95</v>
      </c>
      <c r="H26" s="54"/>
      <c r="J26" s="6"/>
    </row>
    <row r="27" spans="1:10" ht="30" customHeight="1" x14ac:dyDescent="0.25">
      <c r="A27" s="13">
        <v>0.656250000000002</v>
      </c>
      <c r="B27" s="13">
        <v>0.61458333333333404</v>
      </c>
      <c r="C27" s="13">
        <v>0.53125</v>
      </c>
      <c r="D27" s="75"/>
      <c r="E27" s="145"/>
      <c r="F27" s="100"/>
      <c r="G27" s="133"/>
      <c r="H27" s="54"/>
    </row>
    <row r="28" spans="1:10" ht="30" customHeight="1" x14ac:dyDescent="0.25">
      <c r="A28" s="13">
        <v>0.66666666666666896</v>
      </c>
      <c r="B28" s="13">
        <v>0.625</v>
      </c>
      <c r="C28" s="13">
        <v>0.54166666666666663</v>
      </c>
      <c r="D28" s="85" t="s">
        <v>41</v>
      </c>
      <c r="E28" s="145"/>
      <c r="F28" s="100"/>
      <c r="G28" s="133"/>
      <c r="H28" s="54"/>
      <c r="J28" s="6"/>
    </row>
    <row r="29" spans="1:10" s="6" customFormat="1" ht="30" customHeight="1" x14ac:dyDescent="0.25">
      <c r="A29" s="13">
        <v>0.67708333333333337</v>
      </c>
      <c r="B29" s="13">
        <v>0.63541666666666796</v>
      </c>
      <c r="C29" s="13">
        <v>0.55208333333333404</v>
      </c>
      <c r="D29" s="146"/>
      <c r="E29" s="145"/>
      <c r="F29" s="100"/>
      <c r="G29" s="134"/>
      <c r="H29" s="54"/>
    </row>
    <row r="30" spans="1:10" ht="30" customHeight="1" x14ac:dyDescent="0.25">
      <c r="A30" s="47">
        <v>0.6875</v>
      </c>
      <c r="B30" s="13">
        <v>0.64583333333333504</v>
      </c>
      <c r="C30" s="13">
        <v>0.5625</v>
      </c>
      <c r="D30" s="146"/>
      <c r="E30" s="87" t="s">
        <v>96</v>
      </c>
      <c r="F30" s="87" t="s">
        <v>97</v>
      </c>
      <c r="G30" s="119" t="s">
        <v>98</v>
      </c>
      <c r="H30" s="54"/>
      <c r="J30" s="6"/>
    </row>
    <row r="31" spans="1:10" ht="30" customHeight="1" x14ac:dyDescent="0.25">
      <c r="A31" s="47">
        <v>0.69791666666666663</v>
      </c>
      <c r="B31" s="13">
        <v>0.656250000000002</v>
      </c>
      <c r="C31" s="13">
        <v>0.57291666666666696</v>
      </c>
      <c r="D31" s="146"/>
      <c r="E31" s="87"/>
      <c r="F31" s="87"/>
      <c r="G31" s="150"/>
      <c r="H31" s="85" t="s">
        <v>43</v>
      </c>
      <c r="J31" s="6"/>
    </row>
    <row r="32" spans="1:10" ht="30" customHeight="1" x14ac:dyDescent="0.25">
      <c r="A32" s="47">
        <v>0.70833333333333337</v>
      </c>
      <c r="B32" s="13">
        <v>0.66666666666666896</v>
      </c>
      <c r="C32" s="13">
        <v>0.58333333333333404</v>
      </c>
      <c r="D32" s="86"/>
      <c r="E32" s="87"/>
      <c r="F32" s="87"/>
      <c r="G32" s="151"/>
      <c r="H32" s="86"/>
      <c r="J32" s="6"/>
    </row>
    <row r="33" spans="1:10" ht="30" customHeight="1" x14ac:dyDescent="0.3">
      <c r="A33" s="47">
        <v>0.71875</v>
      </c>
      <c r="B33" s="13">
        <v>0.67708333333333337</v>
      </c>
      <c r="C33" s="13">
        <v>0.59375</v>
      </c>
      <c r="D33" s="21" t="s">
        <v>44</v>
      </c>
      <c r="E33" s="21" t="s">
        <v>44</v>
      </c>
      <c r="F33" s="87"/>
      <c r="G33" s="21" t="s">
        <v>44</v>
      </c>
      <c r="H33" s="21" t="s">
        <v>44</v>
      </c>
      <c r="J33" s="6"/>
    </row>
    <row r="34" spans="1:10" ht="30" customHeight="1" x14ac:dyDescent="0.25">
      <c r="A34" s="13" t="s">
        <v>45</v>
      </c>
      <c r="B34" s="13" t="s">
        <v>45</v>
      </c>
      <c r="C34" s="13" t="s">
        <v>45</v>
      </c>
      <c r="D34" s="44" t="s">
        <v>43</v>
      </c>
      <c r="E34" s="44" t="s">
        <v>43</v>
      </c>
      <c r="F34" s="44" t="s">
        <v>43</v>
      </c>
      <c r="G34" s="44" t="s">
        <v>43</v>
      </c>
      <c r="H34" s="44" t="s">
        <v>43</v>
      </c>
    </row>
    <row r="35" spans="1:10" s="22" customFormat="1" ht="15.6" thickBot="1" x14ac:dyDescent="0.3">
      <c r="A35" s="6"/>
      <c r="B35" s="6"/>
      <c r="C35" s="6"/>
      <c r="D35" s="6"/>
      <c r="E35" s="156"/>
      <c r="F35" s="157"/>
      <c r="G35" s="19"/>
    </row>
    <row r="36" spans="1:10" s="5" customFormat="1" ht="59.4" customHeight="1" thickBot="1" x14ac:dyDescent="0.3">
      <c r="A36" s="158" t="s">
        <v>120</v>
      </c>
      <c r="B36" s="1" t="s">
        <v>46</v>
      </c>
      <c r="C36" s="2" t="s">
        <v>47</v>
      </c>
      <c r="D36" s="159" t="s">
        <v>121</v>
      </c>
      <c r="E36" s="3" t="s">
        <v>48</v>
      </c>
      <c r="F36" s="4" t="s">
        <v>49</v>
      </c>
      <c r="G36" s="6"/>
      <c r="H36" s="6"/>
    </row>
    <row r="37" spans="1:10" s="6" customFormat="1" ht="15.6" thickBot="1" x14ac:dyDescent="0.3"/>
    <row r="38" spans="1:10" s="6" customFormat="1" ht="61.2" customHeight="1" thickBot="1" x14ac:dyDescent="0.3">
      <c r="B38" s="7" t="s">
        <v>50</v>
      </c>
      <c r="C38" s="8" t="s">
        <v>51</v>
      </c>
      <c r="D38" s="160" t="s">
        <v>122</v>
      </c>
      <c r="E38" s="24" t="s">
        <v>52</v>
      </c>
      <c r="F38" s="9" t="s">
        <v>53</v>
      </c>
    </row>
    <row r="39" spans="1:10" x14ac:dyDescent="0.25">
      <c r="F39" s="22"/>
      <c r="H39" s="11"/>
    </row>
  </sheetData>
  <mergeCells count="47">
    <mergeCell ref="A1:A2"/>
    <mergeCell ref="F30:F33"/>
    <mergeCell ref="G30:G32"/>
    <mergeCell ref="G26:G29"/>
    <mergeCell ref="F5:F12"/>
    <mergeCell ref="F13:F19"/>
    <mergeCell ref="F22:F23"/>
    <mergeCell ref="G22:G23"/>
    <mergeCell ref="G4:G5"/>
    <mergeCell ref="F25:F29"/>
    <mergeCell ref="F20:F21"/>
    <mergeCell ref="G20:G21"/>
    <mergeCell ref="D14:D17"/>
    <mergeCell ref="D18:D19"/>
    <mergeCell ref="E18:E19"/>
    <mergeCell ref="E5:E8"/>
    <mergeCell ref="E9:E10"/>
    <mergeCell ref="E11:E16"/>
    <mergeCell ref="D5:D7"/>
    <mergeCell ref="E24:E29"/>
    <mergeCell ref="D24:D27"/>
    <mergeCell ref="D28:D32"/>
    <mergeCell ref="E30:E32"/>
    <mergeCell ref="E22:E23"/>
    <mergeCell ref="D22:D23"/>
    <mergeCell ref="U2:U3"/>
    <mergeCell ref="K2:L2"/>
    <mergeCell ref="M2:N2"/>
    <mergeCell ref="O2:P2"/>
    <mergeCell ref="Q2:R2"/>
    <mergeCell ref="S2:T2"/>
    <mergeCell ref="B1:B2"/>
    <mergeCell ref="C1:C2"/>
    <mergeCell ref="H24:H30"/>
    <mergeCell ref="H31:H32"/>
    <mergeCell ref="G9:G12"/>
    <mergeCell ref="G6:G8"/>
    <mergeCell ref="G13:G19"/>
    <mergeCell ref="H22:H23"/>
    <mergeCell ref="H17:H19"/>
    <mergeCell ref="G24:G25"/>
    <mergeCell ref="H5:H16"/>
    <mergeCell ref="D8:D9"/>
    <mergeCell ref="D10:D13"/>
    <mergeCell ref="D20:D21"/>
    <mergeCell ref="E20:E21"/>
    <mergeCell ref="H20:H21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8"/>
  <sheetViews>
    <sheetView zoomScale="70" zoomScaleNormal="70" workbookViewId="0">
      <selection activeCell="B14" sqref="B14"/>
    </sheetView>
  </sheetViews>
  <sheetFormatPr defaultColWidth="35.6640625" defaultRowHeight="15" x14ac:dyDescent="0.25"/>
  <cols>
    <col min="1" max="1" width="25.77734375" style="11" customWidth="1"/>
    <col min="2" max="3" width="24.6640625" style="11" customWidth="1"/>
    <col min="4" max="6" width="40.6640625" style="11" customWidth="1"/>
    <col min="7" max="7" width="39.6640625" style="11" customWidth="1"/>
    <col min="8" max="8" width="44.109375" style="6" customWidth="1"/>
    <col min="9" max="9" width="10.88671875" style="11" customWidth="1"/>
    <col min="10" max="10" width="12" style="11" customWidth="1"/>
    <col min="11" max="11" width="11.33203125" style="11" customWidth="1"/>
    <col min="12" max="13" width="10.44140625" style="11" customWidth="1"/>
    <col min="14" max="14" width="10.6640625" style="11" customWidth="1"/>
    <col min="15" max="15" width="14.109375" style="11" customWidth="1"/>
    <col min="16" max="16" width="10.33203125" style="11" customWidth="1"/>
    <col min="17" max="17" width="11.5546875" style="11" customWidth="1"/>
    <col min="18" max="18" width="12.109375" style="11" customWidth="1"/>
    <col min="19" max="19" width="19.33203125" style="11" customWidth="1"/>
    <col min="20" max="16384" width="35.6640625" style="11"/>
  </cols>
  <sheetData>
    <row r="1" spans="1:21" ht="25.2" customHeight="1" x14ac:dyDescent="0.3">
      <c r="A1" s="50" t="s">
        <v>116</v>
      </c>
      <c r="B1" s="50" t="s">
        <v>117</v>
      </c>
      <c r="C1" s="48" t="s">
        <v>118</v>
      </c>
      <c r="D1" s="26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J1" s="6"/>
    </row>
    <row r="2" spans="1:21" ht="25.2" customHeight="1" x14ac:dyDescent="0.25">
      <c r="A2" s="51"/>
      <c r="B2" s="51"/>
      <c r="C2" s="49"/>
      <c r="D2" s="31">
        <v>45355</v>
      </c>
      <c r="E2" s="35">
        <f>D2+1</f>
        <v>45356</v>
      </c>
      <c r="F2" s="35">
        <f>E2+1</f>
        <v>45357</v>
      </c>
      <c r="G2" s="35">
        <f>F2+1</f>
        <v>45358</v>
      </c>
      <c r="H2" s="33">
        <f>G2+1</f>
        <v>45359</v>
      </c>
      <c r="J2" s="12"/>
      <c r="K2" s="66" t="s">
        <v>5</v>
      </c>
      <c r="L2" s="66"/>
      <c r="M2" s="66" t="s">
        <v>6</v>
      </c>
      <c r="N2" s="66"/>
      <c r="O2" s="66" t="s">
        <v>7</v>
      </c>
      <c r="P2" s="66"/>
      <c r="Q2" s="66" t="s">
        <v>8</v>
      </c>
      <c r="R2" s="66"/>
      <c r="S2" s="66" t="s">
        <v>9</v>
      </c>
      <c r="T2" s="66"/>
      <c r="U2" s="66" t="s">
        <v>10</v>
      </c>
    </row>
    <row r="3" spans="1:21" ht="30" customHeight="1" thickBot="1" x14ac:dyDescent="0.3">
      <c r="A3" s="36" t="s">
        <v>115</v>
      </c>
      <c r="B3" s="36" t="s">
        <v>11</v>
      </c>
      <c r="C3" s="36" t="s">
        <v>119</v>
      </c>
      <c r="D3" s="25" t="s">
        <v>13</v>
      </c>
      <c r="E3" s="25" t="s">
        <v>13</v>
      </c>
      <c r="F3" s="25" t="s">
        <v>13</v>
      </c>
      <c r="G3" s="25" t="s">
        <v>13</v>
      </c>
      <c r="H3" s="25" t="s">
        <v>13</v>
      </c>
      <c r="J3" s="14"/>
      <c r="K3" s="43" t="s">
        <v>14</v>
      </c>
      <c r="L3" s="43" t="s">
        <v>15</v>
      </c>
      <c r="M3" s="43" t="s">
        <v>14</v>
      </c>
      <c r="N3" s="43" t="s">
        <v>15</v>
      </c>
      <c r="O3" s="43" t="s">
        <v>14</v>
      </c>
      <c r="P3" s="43" t="s">
        <v>15</v>
      </c>
      <c r="Q3" s="43" t="s">
        <v>14</v>
      </c>
      <c r="R3" s="43" t="s">
        <v>15</v>
      </c>
      <c r="S3" s="43" t="s">
        <v>14</v>
      </c>
      <c r="T3" s="43" t="s">
        <v>15</v>
      </c>
      <c r="U3" s="67"/>
    </row>
    <row r="4" spans="1:21" ht="30" customHeight="1" x14ac:dyDescent="0.25">
      <c r="A4" s="47">
        <v>0.41666666666666669</v>
      </c>
      <c r="B4" s="13">
        <v>0.375</v>
      </c>
      <c r="C4" s="13">
        <v>0.29166666666666669</v>
      </c>
      <c r="D4" s="46" t="s">
        <v>17</v>
      </c>
      <c r="E4" s="46" t="s">
        <v>17</v>
      </c>
      <c r="F4" s="46" t="s">
        <v>17</v>
      </c>
      <c r="G4" s="46" t="s">
        <v>17</v>
      </c>
      <c r="H4" s="46" t="s">
        <v>17</v>
      </c>
      <c r="J4" s="15"/>
      <c r="K4" s="16"/>
      <c r="L4" s="16"/>
      <c r="M4" s="16"/>
      <c r="N4" s="16"/>
      <c r="O4" s="16"/>
      <c r="P4" s="16"/>
      <c r="Q4" s="16"/>
      <c r="R4" s="16"/>
      <c r="S4" s="16">
        <f>K4+M4+O4+Q4</f>
        <v>0</v>
      </c>
      <c r="T4" s="16">
        <f>L4+N4+P4+R4</f>
        <v>0</v>
      </c>
      <c r="U4" s="16">
        <f>S4+T4</f>
        <v>0</v>
      </c>
    </row>
    <row r="5" spans="1:21" ht="30" customHeight="1" x14ac:dyDescent="0.25">
      <c r="A5" s="47">
        <v>0.42708333333333331</v>
      </c>
      <c r="B5" s="13">
        <v>0.38541666666666669</v>
      </c>
      <c r="C5" s="13">
        <v>0.30208333333333331</v>
      </c>
      <c r="D5" s="100" t="s">
        <v>99</v>
      </c>
      <c r="E5" s="100" t="s">
        <v>100</v>
      </c>
      <c r="F5" s="91" t="s">
        <v>101</v>
      </c>
      <c r="G5" s="103" t="s">
        <v>102</v>
      </c>
      <c r="H5" s="145" t="s">
        <v>103</v>
      </c>
      <c r="J5" s="15"/>
      <c r="K5" s="16"/>
      <c r="L5" s="16"/>
      <c r="M5" s="16"/>
      <c r="N5" s="16"/>
      <c r="O5" s="16"/>
      <c r="P5" s="16"/>
      <c r="Q5" s="16"/>
      <c r="R5" s="16"/>
      <c r="S5" s="16">
        <f t="shared" ref="S5:T8" si="0">K5+M5+O5+Q5</f>
        <v>0</v>
      </c>
      <c r="T5" s="16">
        <f t="shared" si="0"/>
        <v>0</v>
      </c>
      <c r="U5" s="16">
        <f t="shared" ref="U5:U8" si="1">S5+T5</f>
        <v>0</v>
      </c>
    </row>
    <row r="6" spans="1:21" ht="30" customHeight="1" x14ac:dyDescent="0.25">
      <c r="A6" s="47">
        <v>0.4375</v>
      </c>
      <c r="B6" s="13">
        <v>0.39583333333333331</v>
      </c>
      <c r="C6" s="13">
        <v>0.3125</v>
      </c>
      <c r="D6" s="100"/>
      <c r="E6" s="100"/>
      <c r="F6" s="91"/>
      <c r="G6" s="103"/>
      <c r="H6" s="145"/>
      <c r="J6" s="15"/>
      <c r="K6" s="16"/>
      <c r="L6" s="16"/>
      <c r="M6" s="16"/>
      <c r="N6" s="16"/>
      <c r="O6" s="16"/>
      <c r="P6" s="16"/>
      <c r="Q6" s="16"/>
      <c r="R6" s="16"/>
      <c r="S6" s="16">
        <f t="shared" si="0"/>
        <v>0</v>
      </c>
      <c r="T6" s="16">
        <f t="shared" si="0"/>
        <v>0</v>
      </c>
      <c r="U6" s="16">
        <f t="shared" si="1"/>
        <v>0</v>
      </c>
    </row>
    <row r="7" spans="1:21" ht="30" customHeight="1" x14ac:dyDescent="0.25">
      <c r="A7" s="47">
        <v>0.44791666666666669</v>
      </c>
      <c r="B7" s="13">
        <v>0.40625</v>
      </c>
      <c r="C7" s="13">
        <v>0.32291666666666669</v>
      </c>
      <c r="D7" s="100"/>
      <c r="E7" s="100"/>
      <c r="F7" s="91"/>
      <c r="G7" s="103"/>
      <c r="H7" s="145"/>
      <c r="J7" s="15"/>
      <c r="K7" s="16"/>
      <c r="L7" s="16"/>
      <c r="M7" s="16"/>
      <c r="N7" s="16"/>
      <c r="O7" s="16"/>
      <c r="P7" s="16"/>
      <c r="Q7" s="16"/>
      <c r="R7" s="16"/>
      <c r="S7" s="16">
        <f t="shared" si="0"/>
        <v>0</v>
      </c>
      <c r="T7" s="16">
        <f t="shared" si="0"/>
        <v>0</v>
      </c>
      <c r="U7" s="16">
        <f t="shared" si="1"/>
        <v>0</v>
      </c>
    </row>
    <row r="8" spans="1:21" ht="30" customHeight="1" x14ac:dyDescent="0.25">
      <c r="A8" s="47">
        <v>0.45833333333333331</v>
      </c>
      <c r="B8" s="13">
        <v>0.41666666666666669</v>
      </c>
      <c r="C8" s="13">
        <v>0.33333333333333331</v>
      </c>
      <c r="D8" s="100"/>
      <c r="E8" s="100"/>
      <c r="F8" s="91"/>
      <c r="G8" s="103"/>
      <c r="H8" s="145"/>
      <c r="J8" s="17"/>
      <c r="K8" s="18"/>
      <c r="L8" s="18"/>
      <c r="M8" s="18"/>
      <c r="N8" s="18"/>
      <c r="O8" s="18"/>
      <c r="P8" s="18"/>
      <c r="Q8" s="18"/>
      <c r="R8" s="18"/>
      <c r="S8" s="16">
        <f>K8+M8+O8+Q8</f>
        <v>0</v>
      </c>
      <c r="T8" s="16">
        <f t="shared" si="0"/>
        <v>0</v>
      </c>
      <c r="U8" s="16">
        <f t="shared" si="1"/>
        <v>0</v>
      </c>
    </row>
    <row r="9" spans="1:21" ht="30" customHeight="1" x14ac:dyDescent="0.25">
      <c r="A9" s="47">
        <v>0.46875</v>
      </c>
      <c r="B9" s="13">
        <v>0.42708333333333331</v>
      </c>
      <c r="C9" s="13">
        <v>0.34375</v>
      </c>
      <c r="D9" s="100"/>
      <c r="E9" s="100"/>
      <c r="F9" s="91"/>
      <c r="G9" s="103"/>
      <c r="H9" s="145"/>
      <c r="J9" s="1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30" customHeight="1" x14ac:dyDescent="0.25">
      <c r="A10" s="47">
        <v>0.47916666666666669</v>
      </c>
      <c r="B10" s="13">
        <v>0.4375</v>
      </c>
      <c r="C10" s="13">
        <v>0.35416666666666669</v>
      </c>
      <c r="D10" s="100"/>
      <c r="E10" s="100"/>
      <c r="F10" s="91"/>
      <c r="G10" s="90" t="s">
        <v>104</v>
      </c>
      <c r="H10" s="145"/>
      <c r="J10" s="6"/>
    </row>
    <row r="11" spans="1:21" ht="30" customHeight="1" x14ac:dyDescent="0.25">
      <c r="A11" s="47">
        <v>0.48958333333333331</v>
      </c>
      <c r="B11" s="13">
        <v>0.44791666666666702</v>
      </c>
      <c r="C11" s="13">
        <v>0.36458333333333331</v>
      </c>
      <c r="D11" s="100"/>
      <c r="E11" s="100"/>
      <c r="F11" s="100" t="s">
        <v>105</v>
      </c>
      <c r="G11" s="90"/>
      <c r="H11" s="145"/>
      <c r="J11" s="6"/>
    </row>
    <row r="12" spans="1:21" ht="30" customHeight="1" x14ac:dyDescent="0.25">
      <c r="A12" s="47">
        <v>0.5</v>
      </c>
      <c r="B12" s="13">
        <v>0.45833333333333298</v>
      </c>
      <c r="C12" s="13">
        <v>0.375</v>
      </c>
      <c r="D12" s="100"/>
      <c r="E12" s="100"/>
      <c r="F12" s="100"/>
      <c r="G12" s="90"/>
      <c r="H12" s="145"/>
      <c r="J12" s="6"/>
    </row>
    <row r="13" spans="1:21" ht="30" customHeight="1" x14ac:dyDescent="0.25">
      <c r="A13" s="47">
        <v>0.51041666666666663</v>
      </c>
      <c r="B13" s="13">
        <v>0.46875</v>
      </c>
      <c r="C13" s="13">
        <v>0.38541666666666669</v>
      </c>
      <c r="D13" s="100"/>
      <c r="E13" s="100"/>
      <c r="F13" s="100"/>
      <c r="G13" s="90"/>
      <c r="H13" s="85" t="s">
        <v>106</v>
      </c>
      <c r="J13" s="6"/>
    </row>
    <row r="14" spans="1:21" ht="30" customHeight="1" x14ac:dyDescent="0.25">
      <c r="A14" s="47">
        <v>0.52083333333333337</v>
      </c>
      <c r="B14" s="13">
        <v>0.47916666666666702</v>
      </c>
      <c r="C14" s="13">
        <v>0.39583333333333331</v>
      </c>
      <c r="D14" s="100"/>
      <c r="E14" s="100"/>
      <c r="F14" s="100"/>
      <c r="G14" s="90"/>
      <c r="H14" s="146"/>
      <c r="J14" s="6"/>
    </row>
    <row r="15" spans="1:21" ht="30" customHeight="1" x14ac:dyDescent="0.25">
      <c r="A15" s="47">
        <v>0.53125</v>
      </c>
      <c r="B15" s="13">
        <v>0.48958333333333398</v>
      </c>
      <c r="C15" s="13">
        <v>0.40625</v>
      </c>
      <c r="D15" s="143" t="s">
        <v>107</v>
      </c>
      <c r="E15" s="100" t="s">
        <v>108</v>
      </c>
      <c r="F15" s="100"/>
      <c r="G15" s="90"/>
      <c r="H15" s="146"/>
      <c r="J15" s="6"/>
    </row>
    <row r="16" spans="1:21" ht="30" customHeight="1" x14ac:dyDescent="0.25">
      <c r="A16" s="47">
        <v>0.54166666666666663</v>
      </c>
      <c r="B16" s="13">
        <v>0.5</v>
      </c>
      <c r="C16" s="13">
        <v>0.41666666666666669</v>
      </c>
      <c r="D16" s="143"/>
      <c r="E16" s="100"/>
      <c r="F16" s="100"/>
      <c r="G16" s="90"/>
      <c r="H16" s="146"/>
      <c r="J16" s="6"/>
    </row>
    <row r="17" spans="1:12" ht="30" customHeight="1" x14ac:dyDescent="0.25">
      <c r="A17" s="47">
        <v>0.55208333333333337</v>
      </c>
      <c r="B17" s="13">
        <v>0.51041666666666696</v>
      </c>
      <c r="C17" s="13">
        <v>0.42708333333333331</v>
      </c>
      <c r="D17" s="143"/>
      <c r="E17" s="100"/>
      <c r="F17" s="153" t="s">
        <v>109</v>
      </c>
      <c r="G17" s="90"/>
      <c r="H17" s="146"/>
      <c r="J17" s="6"/>
    </row>
    <row r="18" spans="1:12" ht="30" customHeight="1" x14ac:dyDescent="0.25">
      <c r="A18" s="47">
        <v>0.5625</v>
      </c>
      <c r="B18" s="13">
        <v>0.52083333333333404</v>
      </c>
      <c r="C18" s="13">
        <v>0.4375</v>
      </c>
      <c r="D18" s="143"/>
      <c r="E18" s="100"/>
      <c r="F18" s="153"/>
      <c r="G18" s="90"/>
      <c r="H18" s="146"/>
      <c r="J18" s="6"/>
    </row>
    <row r="19" spans="1:12" ht="30" customHeight="1" x14ac:dyDescent="0.25">
      <c r="A19" s="47">
        <v>0.57291666666666663</v>
      </c>
      <c r="B19" s="13">
        <v>0.53125</v>
      </c>
      <c r="C19" s="13">
        <v>0.44791666666666702</v>
      </c>
      <c r="D19" s="143"/>
      <c r="E19" s="100"/>
      <c r="F19" s="153"/>
      <c r="G19" s="90"/>
      <c r="H19" s="86"/>
      <c r="J19" s="6"/>
    </row>
    <row r="20" spans="1:12" ht="30" customHeight="1" x14ac:dyDescent="0.25">
      <c r="A20" s="47">
        <v>0.58333333333333337</v>
      </c>
      <c r="B20" s="13">
        <v>0.54166666666666663</v>
      </c>
      <c r="C20" s="13">
        <v>0.45833333333333298</v>
      </c>
      <c r="D20" s="111" t="s">
        <v>34</v>
      </c>
      <c r="E20" s="111" t="s">
        <v>34</v>
      </c>
      <c r="F20" s="111" t="s">
        <v>34</v>
      </c>
      <c r="G20" s="111" t="s">
        <v>34</v>
      </c>
      <c r="H20" s="111" t="s">
        <v>34</v>
      </c>
      <c r="J20" s="6"/>
    </row>
    <row r="21" spans="1:12" ht="30" customHeight="1" x14ac:dyDescent="0.25">
      <c r="A21" s="47">
        <v>0.59375</v>
      </c>
      <c r="B21" s="13">
        <v>0.55208333333333404</v>
      </c>
      <c r="C21" s="13">
        <v>0.46875</v>
      </c>
      <c r="D21" s="111"/>
      <c r="E21" s="111"/>
      <c r="F21" s="111"/>
      <c r="G21" s="111"/>
      <c r="H21" s="111"/>
      <c r="J21" s="6"/>
    </row>
    <row r="22" spans="1:12" ht="30" customHeight="1" x14ac:dyDescent="0.25">
      <c r="A22" s="47">
        <v>0.60416666666666663</v>
      </c>
      <c r="B22" s="13">
        <v>0.5625</v>
      </c>
      <c r="C22" s="13">
        <v>0.47916666666666702</v>
      </c>
      <c r="D22" s="87" t="s">
        <v>35</v>
      </c>
      <c r="E22" s="87" t="s">
        <v>35</v>
      </c>
      <c r="F22" s="87" t="s">
        <v>35</v>
      </c>
      <c r="G22" s="87" t="s">
        <v>35</v>
      </c>
      <c r="H22" s="87" t="s">
        <v>35</v>
      </c>
      <c r="J22" s="6"/>
    </row>
    <row r="23" spans="1:12" ht="30" customHeight="1" x14ac:dyDescent="0.25">
      <c r="A23" s="47">
        <v>0.61458333333333337</v>
      </c>
      <c r="B23" s="13">
        <v>0.57291666666666696</v>
      </c>
      <c r="C23" s="13">
        <v>0.48958333333333398</v>
      </c>
      <c r="D23" s="87"/>
      <c r="E23" s="87"/>
      <c r="F23" s="87"/>
      <c r="G23" s="87"/>
      <c r="H23" s="87"/>
      <c r="J23" s="6"/>
    </row>
    <row r="24" spans="1:12" ht="30" customHeight="1" x14ac:dyDescent="0.25">
      <c r="A24" s="47">
        <v>0.625</v>
      </c>
      <c r="B24" s="13">
        <v>0.58333333333333404</v>
      </c>
      <c r="C24" s="13">
        <v>0.5</v>
      </c>
      <c r="D24" s="143" t="s">
        <v>110</v>
      </c>
      <c r="E24" s="73" t="s">
        <v>68</v>
      </c>
      <c r="F24" s="153" t="s">
        <v>68</v>
      </c>
      <c r="G24" s="90" t="s">
        <v>68</v>
      </c>
      <c r="H24" s="155" t="s">
        <v>44</v>
      </c>
      <c r="J24" s="6"/>
    </row>
    <row r="25" spans="1:12" ht="30" customHeight="1" x14ac:dyDescent="0.25">
      <c r="A25" s="47">
        <v>0.63541666666666663</v>
      </c>
      <c r="B25" s="13">
        <v>0.59375</v>
      </c>
      <c r="C25" s="13">
        <v>0.51041666666666696</v>
      </c>
      <c r="D25" s="143"/>
      <c r="E25" s="88"/>
      <c r="F25" s="153"/>
      <c r="G25" s="90"/>
      <c r="H25" s="155"/>
      <c r="J25" s="6"/>
    </row>
    <row r="26" spans="1:12" ht="30" customHeight="1" x14ac:dyDescent="0.25">
      <c r="A26" s="13">
        <v>0.64583333333333504</v>
      </c>
      <c r="B26" s="13">
        <v>0.60416666666666696</v>
      </c>
      <c r="C26" s="13">
        <v>0.52083333333333404</v>
      </c>
      <c r="D26" s="143"/>
      <c r="E26" s="88"/>
      <c r="F26" s="153"/>
      <c r="G26" s="90"/>
      <c r="H26" s="100" t="s">
        <v>111</v>
      </c>
      <c r="J26" s="6"/>
    </row>
    <row r="27" spans="1:12" ht="30" customHeight="1" x14ac:dyDescent="0.25">
      <c r="A27" s="13">
        <v>0.656250000000002</v>
      </c>
      <c r="B27" s="13">
        <v>0.61458333333333404</v>
      </c>
      <c r="C27" s="13">
        <v>0.53125</v>
      </c>
      <c r="D27" s="143"/>
      <c r="E27" s="88"/>
      <c r="F27" s="154" t="s">
        <v>112</v>
      </c>
      <c r="G27" s="87" t="s">
        <v>106</v>
      </c>
      <c r="H27" s="100"/>
      <c r="J27" s="6"/>
    </row>
    <row r="28" spans="1:12" ht="30" customHeight="1" x14ac:dyDescent="0.25">
      <c r="A28" s="13">
        <v>0.66666666666666896</v>
      </c>
      <c r="B28" s="13">
        <v>0.625</v>
      </c>
      <c r="C28" s="13">
        <v>0.54166666666666663</v>
      </c>
      <c r="D28" s="143"/>
      <c r="E28" s="88"/>
      <c r="F28" s="154"/>
      <c r="G28" s="87"/>
      <c r="H28" s="100"/>
      <c r="J28" s="6"/>
    </row>
    <row r="29" spans="1:12" s="6" customFormat="1" ht="30" customHeight="1" x14ac:dyDescent="0.25">
      <c r="A29" s="13">
        <v>0.67708333333333337</v>
      </c>
      <c r="B29" s="13">
        <v>0.63541666666666796</v>
      </c>
      <c r="C29" s="13">
        <v>0.55208333333333404</v>
      </c>
      <c r="D29" s="143"/>
      <c r="E29" s="88"/>
      <c r="F29" s="90" t="s">
        <v>113</v>
      </c>
      <c r="G29" s="87"/>
      <c r="H29" s="100"/>
      <c r="K29" s="11"/>
      <c r="L29" s="11"/>
    </row>
    <row r="30" spans="1:12" ht="30" customHeight="1" x14ac:dyDescent="0.25">
      <c r="A30" s="47">
        <v>0.6875</v>
      </c>
      <c r="B30" s="13">
        <v>0.64583333333333504</v>
      </c>
      <c r="C30" s="13">
        <v>0.5625</v>
      </c>
      <c r="D30" s="87" t="s">
        <v>96</v>
      </c>
      <c r="E30" s="88"/>
      <c r="F30" s="90"/>
      <c r="G30" s="87"/>
      <c r="H30" s="100" t="s">
        <v>114</v>
      </c>
      <c r="J30" s="6"/>
    </row>
    <row r="31" spans="1:12" ht="30" customHeight="1" x14ac:dyDescent="0.25">
      <c r="A31" s="47">
        <v>0.69791666666666663</v>
      </c>
      <c r="B31" s="13">
        <v>0.656250000000002</v>
      </c>
      <c r="C31" s="13">
        <v>0.57291666666666696</v>
      </c>
      <c r="D31" s="87"/>
      <c r="E31" s="74"/>
      <c r="F31" s="90"/>
      <c r="G31" s="87"/>
      <c r="H31" s="100"/>
      <c r="J31" s="6"/>
    </row>
    <row r="32" spans="1:12" ht="30" customHeight="1" x14ac:dyDescent="0.25">
      <c r="A32" s="47">
        <v>0.70833333333333337</v>
      </c>
      <c r="B32" s="13">
        <v>0.66666666666666896</v>
      </c>
      <c r="C32" s="13">
        <v>0.58333333333333404</v>
      </c>
      <c r="D32" s="87"/>
      <c r="E32" s="75"/>
      <c r="F32" s="90"/>
      <c r="G32" s="87"/>
      <c r="H32" s="100"/>
      <c r="J32" s="6"/>
    </row>
    <row r="33" spans="1:10" ht="30" customHeight="1" x14ac:dyDescent="0.3">
      <c r="A33" s="47">
        <v>0.71875</v>
      </c>
      <c r="B33" s="13">
        <v>0.67708333333333337</v>
      </c>
      <c r="C33" s="13">
        <v>0.59375</v>
      </c>
      <c r="D33" s="27" t="s">
        <v>44</v>
      </c>
      <c r="E33" s="27" t="s">
        <v>44</v>
      </c>
      <c r="F33" s="27" t="s">
        <v>44</v>
      </c>
      <c r="G33" s="27" t="s">
        <v>44</v>
      </c>
      <c r="H33" s="100"/>
      <c r="J33" s="6"/>
    </row>
    <row r="34" spans="1:10" ht="30" customHeight="1" x14ac:dyDescent="0.25">
      <c r="A34" s="13" t="s">
        <v>45</v>
      </c>
      <c r="B34" s="13" t="s">
        <v>45</v>
      </c>
      <c r="C34" s="13" t="s">
        <v>45</v>
      </c>
      <c r="D34" s="44" t="s">
        <v>43</v>
      </c>
      <c r="E34" s="44" t="s">
        <v>43</v>
      </c>
      <c r="F34" s="44" t="s">
        <v>43</v>
      </c>
      <c r="G34" s="44" t="s">
        <v>43</v>
      </c>
      <c r="H34" s="44" t="s">
        <v>43</v>
      </c>
      <c r="J34" s="6"/>
    </row>
    <row r="35" spans="1:10" s="20" customFormat="1" ht="49.95" customHeight="1" thickBot="1" x14ac:dyDescent="0.3">
      <c r="A35" s="6"/>
      <c r="B35" s="6"/>
      <c r="C35" s="6"/>
      <c r="D35" s="6"/>
      <c r="E35" s="156"/>
      <c r="F35" s="157"/>
      <c r="G35" s="19"/>
      <c r="I35" s="23"/>
    </row>
    <row r="36" spans="1:10" s="5" customFormat="1" ht="59.4" customHeight="1" thickBot="1" x14ac:dyDescent="0.3">
      <c r="A36" s="158" t="s">
        <v>120</v>
      </c>
      <c r="B36" s="1" t="s">
        <v>46</v>
      </c>
      <c r="C36" s="2" t="s">
        <v>47</v>
      </c>
      <c r="D36" s="159" t="s">
        <v>121</v>
      </c>
      <c r="E36" s="3" t="s">
        <v>48</v>
      </c>
      <c r="F36" s="4" t="s">
        <v>49</v>
      </c>
      <c r="G36" s="6"/>
      <c r="H36" s="6"/>
    </row>
    <row r="37" spans="1:10" s="6" customFormat="1" ht="15.6" thickBot="1" x14ac:dyDescent="0.3"/>
    <row r="38" spans="1:10" s="6" customFormat="1" ht="61.2" customHeight="1" thickBot="1" x14ac:dyDescent="0.3">
      <c r="B38" s="7" t="s">
        <v>50</v>
      </c>
      <c r="C38" s="8" t="s">
        <v>51</v>
      </c>
      <c r="D38" s="160" t="s">
        <v>122</v>
      </c>
      <c r="E38" s="24" t="s">
        <v>52</v>
      </c>
      <c r="F38" s="9" t="s">
        <v>53</v>
      </c>
    </row>
  </sheetData>
  <mergeCells count="41">
    <mergeCell ref="A1:A2"/>
    <mergeCell ref="H24:H25"/>
    <mergeCell ref="H26:H29"/>
    <mergeCell ref="H30:H33"/>
    <mergeCell ref="G24:G26"/>
    <mergeCell ref="G27:G32"/>
    <mergeCell ref="D24:D29"/>
    <mergeCell ref="D30:D32"/>
    <mergeCell ref="F29:F32"/>
    <mergeCell ref="F27:F28"/>
    <mergeCell ref="F24:F26"/>
    <mergeCell ref="E24:E32"/>
    <mergeCell ref="O2:P2"/>
    <mergeCell ref="Q2:R2"/>
    <mergeCell ref="S2:T2"/>
    <mergeCell ref="U2:U3"/>
    <mergeCell ref="D5:D14"/>
    <mergeCell ref="K2:L2"/>
    <mergeCell ref="M2:N2"/>
    <mergeCell ref="F5:F10"/>
    <mergeCell ref="E5:E14"/>
    <mergeCell ref="H13:H19"/>
    <mergeCell ref="G10:G19"/>
    <mergeCell ref="E15:E19"/>
    <mergeCell ref="F11:F16"/>
    <mergeCell ref="F17:F19"/>
    <mergeCell ref="D15:D19"/>
    <mergeCell ref="H5:H12"/>
    <mergeCell ref="B1:B2"/>
    <mergeCell ref="C1:C2"/>
    <mergeCell ref="G20:G21"/>
    <mergeCell ref="H20:H21"/>
    <mergeCell ref="D22:D23"/>
    <mergeCell ref="E22:E23"/>
    <mergeCell ref="F22:F23"/>
    <mergeCell ref="G22:G23"/>
    <mergeCell ref="H22:H23"/>
    <mergeCell ref="D20:D21"/>
    <mergeCell ref="E20:E21"/>
    <mergeCell ref="F20:F21"/>
    <mergeCell ref="G5:G9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  <ds:schemaRef ds:uri="e750d549-f432-4a3b-9062-a8ff6547f572"/>
    <ds:schemaRef ds:uri="950ce95d-8e7b-427a-b86c-3eda4e8fbb14"/>
  </ds:schemaRefs>
</ds:datastoreItem>
</file>

<file path=customXml/itemProps3.xml><?xml version="1.0" encoding="utf-8"?>
<ds:datastoreItem xmlns:ds="http://schemas.openxmlformats.org/officeDocument/2006/customXml" ds:itemID="{5DE296B7-DF7F-4E2A-8D45-AC0BF69CA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2024-02-05T19:18:00Z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