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07 (Pre and Post)\Schedules\POST\"/>
    </mc:Choice>
  </mc:AlternateContent>
  <xr:revisionPtr revIDLastSave="0" documentId="8_{DFE33813-9FB0-423E-9459-9098258A926C}" xr6:coauthVersionLast="47" xr6:coauthVersionMax="47" xr10:uidLastSave="{00000000-0000-0000-0000-000000000000}"/>
  <bookViews>
    <workbookView xWindow="-23430" yWindow="750" windowWidth="21600" windowHeight="11385" tabRatio="409" xr2:uid="{00000000-000D-0000-FFFF-FFFF00000000}"/>
  </bookViews>
  <sheets>
    <sheet name="Week 1" sheetId="8" r:id="rId1"/>
    <sheet name="Week 2" sheetId="7" r:id="rId2"/>
    <sheet name="Week 3" sheetId="9" r:id="rId3"/>
    <sheet name="Week 4" sheetId="4" r:id="rId4"/>
  </sheets>
  <definedNames>
    <definedName name="_xlnm.Print_Area" localSheetId="0">'Week 1'!$A$2:$F$28</definedName>
    <definedName name="_xlnm.Print_Area" localSheetId="1">'Week 2'!$C$2:$F$28</definedName>
    <definedName name="_xlnm.Print_Area" localSheetId="2">'Week 3'!$C$2:$F$28</definedName>
    <definedName name="_xlnm.Print_Area" localSheetId="3">'Week 4'!$C$2:$F$28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7" l="1"/>
  <c r="I6" i="7"/>
  <c r="I5" i="7"/>
  <c r="I4" i="7"/>
  <c r="R4" i="9"/>
  <c r="S4" i="9"/>
  <c r="R5" i="9"/>
  <c r="R6" i="9"/>
  <c r="S6" i="9"/>
  <c r="R7" i="9"/>
  <c r="S7" i="9"/>
  <c r="I4" i="9"/>
  <c r="I5" i="9"/>
  <c r="I6" i="9"/>
  <c r="I7" i="9"/>
  <c r="S8" i="4"/>
  <c r="R8" i="4"/>
  <c r="S7" i="4"/>
  <c r="R7" i="4"/>
  <c r="S6" i="4"/>
  <c r="R6" i="4"/>
  <c r="S5" i="4"/>
  <c r="R5" i="4"/>
  <c r="S4" i="4"/>
  <c r="R4" i="4"/>
  <c r="S8" i="9"/>
  <c r="T8" i="9" s="1"/>
  <c r="R8" i="9"/>
  <c r="S5" i="9"/>
  <c r="S8" i="7"/>
  <c r="R8" i="7"/>
  <c r="S7" i="7"/>
  <c r="R7" i="7"/>
  <c r="S6" i="7"/>
  <c r="R6" i="7"/>
  <c r="S5" i="7"/>
  <c r="R5" i="7"/>
  <c r="S4" i="7"/>
  <c r="R4" i="7"/>
  <c r="T5" i="9" l="1"/>
  <c r="T4" i="9"/>
  <c r="T7" i="4"/>
  <c r="T6" i="4"/>
  <c r="T4" i="4"/>
  <c r="T8" i="4"/>
  <c r="T5" i="4"/>
  <c r="T6" i="9"/>
  <c r="T7" i="9"/>
  <c r="T5" i="7"/>
  <c r="T7" i="7"/>
  <c r="T8" i="7"/>
  <c r="T6" i="7"/>
  <c r="T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F19" authorId="0" shapeId="0" xr:uid="{36AFD36F-39A9-45E9-A697-8F53C9ECB42E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C19" authorId="0" shapeId="0" xr:uid="{45DFA641-1595-4098-AFA8-078F21B991BF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F6" authorId="0" shapeId="0" xr:uid="{8B934856-C42D-4D82-981C-34C99DC1BB7A}">
      <text>
        <r>
          <rPr>
            <b/>
            <sz val="9"/>
            <color indexed="81"/>
            <rFont val="Tahoma"/>
            <family val="2"/>
          </rPr>
          <t xml:space="preserve">VIP Rules of Conduct Review 
and Certification -  Trainees - 4560878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12EF79E4-BBDF-4021-B01B-7B96AC441855}">
      <text>
        <r>
          <rPr>
            <b/>
            <sz val="9"/>
            <color indexed="81"/>
            <rFont val="Tahoma"/>
            <family val="2"/>
          </rPr>
          <t>CPO: Subsequent Development &amp; RFD - 4556765</t>
        </r>
      </text>
    </comment>
  </commentList>
</comments>
</file>

<file path=xl/sharedStrings.xml><?xml version="1.0" encoding="utf-8"?>
<sst xmlns="http://schemas.openxmlformats.org/spreadsheetml/2006/main" count="308" uniqueCount="125">
  <si>
    <t>Lunch</t>
  </si>
  <si>
    <t>Instructor Led Lesson</t>
  </si>
  <si>
    <t>Homeroom</t>
  </si>
  <si>
    <t>Remainder TOD</t>
  </si>
  <si>
    <t xml:space="preserve">Time Allowed for Make-up             </t>
  </si>
  <si>
    <t>Captivate Software Simulation</t>
  </si>
  <si>
    <t>Color Key:</t>
  </si>
  <si>
    <t>Monday</t>
  </si>
  <si>
    <t>Tuesday</t>
  </si>
  <si>
    <t>Wednesday</t>
  </si>
  <si>
    <t>Thursday</t>
  </si>
  <si>
    <t>Friday</t>
  </si>
  <si>
    <t>Make-up/Daily Preparation</t>
  </si>
  <si>
    <t>References Scavenger Hunt</t>
  </si>
  <si>
    <r>
      <t xml:space="preserve">Practical Exercise - Dependency Development eCase  - </t>
    </r>
    <r>
      <rPr>
        <b/>
        <sz val="11"/>
        <color rgb="FFC00000"/>
        <rFont val="Calibri"/>
        <family val="2"/>
        <scheme val="minor"/>
      </rPr>
      <t>Bocephis</t>
    </r>
  </si>
  <si>
    <t>Daily Preparation</t>
  </si>
  <si>
    <t xml:space="preserve">Instructor-Led Demo </t>
  </si>
  <si>
    <t>cont.</t>
  </si>
  <si>
    <r>
      <rPr>
        <b/>
        <sz val="11"/>
        <rFont val="Calibri"/>
        <family val="2"/>
        <scheme val="minor"/>
      </rPr>
      <t xml:space="preserve">Time Allowed for Review/
Make-up      </t>
    </r>
    <r>
      <rPr>
        <sz val="11"/>
        <rFont val="Calibri"/>
        <family val="2"/>
        <scheme val="minor"/>
      </rPr>
      <t xml:space="preserve"> </t>
    </r>
  </si>
  <si>
    <t xml:space="preserve">Time Allowed for Review/
Make-up             </t>
  </si>
  <si>
    <t xml:space="preserve">Time Allowed for Review/
Make-up       </t>
  </si>
  <si>
    <t>Time Allowed for Review/
Make-up</t>
  </si>
  <si>
    <t xml:space="preserve">Time Allowed for Review/
Make-up </t>
  </si>
  <si>
    <t>Claims Establishment Exercises</t>
  </si>
  <si>
    <t>Entry-Level IWT Scavenger Hunt</t>
  </si>
  <si>
    <t>NON-TRAINING DAY</t>
  </si>
  <si>
    <t xml:space="preserve"> Practical Exercise/Assessment</t>
  </si>
  <si>
    <t>Daily IWT Participant Survey</t>
  </si>
  <si>
    <t>End-of-IWT (EOIWT) Participant Survey</t>
  </si>
  <si>
    <t xml:space="preserve">Self-Paced Learning                                                            </t>
  </si>
  <si>
    <t>Entry-Level Post IWT Assessment</t>
  </si>
  <si>
    <t>Post VSR End of IWT Assessment</t>
  </si>
  <si>
    <r>
      <rPr>
        <b/>
        <sz val="11"/>
        <color rgb="FFC00000"/>
        <rFont val="Calibri"/>
        <family val="2"/>
        <scheme val="minor"/>
      </rPr>
      <t>Bocephis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</si>
  <si>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theme="1"/>
        <rFont val="Calibri"/>
        <family val="2"/>
        <scheme val="minor"/>
      </rPr>
      <t>Time Allowed for Make-up</t>
    </r>
    <r>
      <rPr>
        <sz val="11"/>
        <color theme="1"/>
        <rFont val="Calibri"/>
        <family val="2"/>
        <scheme val="minor"/>
      </rPr>
      <t xml:space="preserve">             </t>
    </r>
  </si>
  <si>
    <t>End of Enrty Level Survey</t>
  </si>
  <si>
    <t>TOD start - 9:00</t>
  </si>
  <si>
    <t>TOD start - 7:00</t>
  </si>
  <si>
    <t>Week 1</t>
  </si>
  <si>
    <t>Week 2</t>
  </si>
  <si>
    <t xml:space="preserve"> Week 3</t>
  </si>
  <si>
    <t>Week 4</t>
  </si>
  <si>
    <t>Sub-Total</t>
  </si>
  <si>
    <t>TOTAL</t>
  </si>
  <si>
    <t>Prime</t>
  </si>
  <si>
    <t>Back</t>
  </si>
  <si>
    <r>
      <rPr>
        <b/>
        <sz val="11"/>
        <rFont val="Calibri"/>
        <family val="2"/>
        <scheme val="minor"/>
      </rPr>
      <t>4568615</t>
    </r>
    <r>
      <rPr>
        <sz val="11"/>
        <rFont val="Calibri"/>
        <family val="2"/>
        <scheme val="minor"/>
      </rPr>
      <t xml:space="preserve"> | VSR |Substantially Complete Claim &amp; VA Form 21-526EZ </t>
    </r>
  </si>
  <si>
    <r>
      <rPr>
        <b/>
        <sz val="11"/>
        <color theme="1"/>
        <rFont val="Calibri"/>
        <family val="2"/>
        <scheme val="minor"/>
      </rPr>
      <t>4560878</t>
    </r>
    <r>
      <rPr>
        <sz val="11"/>
        <color theme="1"/>
        <rFont val="Calibri"/>
        <family val="2"/>
        <scheme val="minor"/>
      </rPr>
      <t xml:space="preserve"> | POST | VIP Rules of Conduct Review and Certification</t>
    </r>
  </si>
  <si>
    <r>
      <t xml:space="preserve">  </t>
    </r>
    <r>
      <rPr>
        <b/>
        <sz val="11"/>
        <color theme="1"/>
        <rFont val="Calibri"/>
        <family val="2"/>
        <scheme val="minor"/>
      </rPr>
      <t>4545357</t>
    </r>
    <r>
      <rPr>
        <sz val="11"/>
        <color theme="1"/>
        <rFont val="Calibri"/>
        <family val="2"/>
        <scheme val="minor"/>
      </rPr>
      <t xml:space="preserve"> | POST | Department of Veteran Affairs Overview</t>
    </r>
  </si>
  <si>
    <r>
      <rPr>
        <b/>
        <sz val="11"/>
        <color theme="1"/>
        <rFont val="Calibri"/>
        <family val="2"/>
        <scheme val="minor"/>
      </rPr>
      <t>4559910</t>
    </r>
    <r>
      <rPr>
        <sz val="11"/>
        <color theme="1"/>
        <rFont val="Calibri"/>
        <family val="2"/>
        <scheme val="minor"/>
      </rPr>
      <t xml:space="preserve"> | POST | Welcome to Employee Training </t>
    </r>
  </si>
  <si>
    <r>
      <rPr>
        <b/>
        <sz val="11"/>
        <color theme="1"/>
        <rFont val="Calibri"/>
        <family val="2"/>
        <scheme val="minor"/>
      </rPr>
      <t>4551138</t>
    </r>
    <r>
      <rPr>
        <sz val="11"/>
        <color theme="1"/>
        <rFont val="Calibri"/>
        <family val="2"/>
        <scheme val="minor"/>
      </rPr>
      <t xml:space="preserve"> | POST | Attitudes &amp; Values of a VSR</t>
    </r>
  </si>
  <si>
    <r>
      <rPr>
        <b/>
        <sz val="11"/>
        <color theme="1"/>
        <rFont val="Calibri"/>
        <family val="2"/>
        <scheme val="minor"/>
      </rPr>
      <t>4565415</t>
    </r>
    <r>
      <rPr>
        <sz val="11"/>
        <color theme="1"/>
        <rFont val="Calibri"/>
        <family val="2"/>
        <scheme val="minor"/>
      </rPr>
      <t xml:space="preserve"> | POST | VA Terminology</t>
    </r>
  </si>
  <si>
    <r>
      <rPr>
        <b/>
        <sz val="11"/>
        <color theme="1"/>
        <rFont val="Calibri"/>
        <family val="2"/>
        <scheme val="minor"/>
      </rPr>
      <t>4561636</t>
    </r>
    <r>
      <rPr>
        <sz val="11"/>
        <color theme="1"/>
        <rFont val="Calibri"/>
        <family val="2"/>
        <scheme val="minor"/>
      </rPr>
      <t xml:space="preserve"> | POST | Claims Processing Lifecycle</t>
    </r>
  </si>
  <si>
    <r>
      <rPr>
        <b/>
        <sz val="11"/>
        <color theme="1"/>
        <rFont val="Calibri"/>
        <family val="2"/>
        <scheme val="minor"/>
      </rPr>
      <t>4567822</t>
    </r>
    <r>
      <rPr>
        <sz val="11"/>
        <color theme="1"/>
        <rFont val="Calibri"/>
        <family val="2"/>
        <scheme val="minor"/>
      </rPr>
      <t xml:space="preserve"> | POST |Adjudication Procedures Manual (M21-1): Location, Organization, &amp; Searching Tips  (Access in TMS)</t>
    </r>
  </si>
  <si>
    <r>
      <rPr>
        <b/>
        <sz val="11"/>
        <color theme="1"/>
        <rFont val="Calibri"/>
        <family val="2"/>
        <scheme val="minor"/>
      </rPr>
      <t>4558111</t>
    </r>
    <r>
      <rPr>
        <sz val="11"/>
        <color theme="1"/>
        <rFont val="Calibri"/>
        <family val="2"/>
        <scheme val="minor"/>
      </rPr>
      <t xml:space="preserve"> | POST| Introduction to VBMS &amp; eFolder Maintenance </t>
    </r>
  </si>
  <si>
    <r>
      <rPr>
        <b/>
        <sz val="11"/>
        <color theme="1"/>
        <rFont val="Calibri"/>
        <family val="2"/>
        <scheme val="minor"/>
      </rPr>
      <t>4566728</t>
    </r>
    <r>
      <rPr>
        <sz val="11"/>
        <color theme="1"/>
        <rFont val="Calibri"/>
        <family val="2"/>
        <scheme val="minor"/>
      </rPr>
      <t xml:space="preserve"> | POST | Reviewing eFolder Documents in VBMS (demo sim) </t>
    </r>
  </si>
  <si>
    <r>
      <rPr>
        <b/>
        <sz val="11"/>
        <color theme="1"/>
        <rFont val="Calibri"/>
        <family val="2"/>
        <scheme val="minor"/>
      </rPr>
      <t>4543873</t>
    </r>
    <r>
      <rPr>
        <sz val="11"/>
        <color theme="1"/>
        <rFont val="Calibri"/>
        <family val="2"/>
        <scheme val="minor"/>
      </rPr>
      <t xml:space="preserve"> |POST| Intake &amp; Forms Overview</t>
    </r>
  </si>
  <si>
    <r>
      <rPr>
        <b/>
        <sz val="11"/>
        <color theme="1"/>
        <rFont val="Calibri"/>
        <family val="2"/>
        <scheme val="minor"/>
      </rPr>
      <t>4550625</t>
    </r>
    <r>
      <rPr>
        <sz val="11"/>
        <color theme="1"/>
        <rFont val="Calibri"/>
        <family val="2"/>
        <scheme val="minor"/>
      </rPr>
      <t xml:space="preserve"> | POST| Processing Systems Overview  </t>
    </r>
  </si>
  <si>
    <r>
      <rPr>
        <b/>
        <sz val="11"/>
        <color theme="1"/>
        <rFont val="Calibri"/>
        <family val="2"/>
        <scheme val="minor"/>
      </rPr>
      <t>4566724</t>
    </r>
    <r>
      <rPr>
        <sz val="11"/>
        <color theme="1"/>
        <rFont val="Calibri"/>
        <family val="2"/>
        <scheme val="minor"/>
      </rPr>
      <t xml:space="preserve"> | POST | Updating Military Service in VBMS (demo sim) </t>
    </r>
  </si>
  <si>
    <r>
      <rPr>
        <b/>
        <sz val="11"/>
        <color theme="1"/>
        <rFont val="Calibri"/>
        <family val="2"/>
        <scheme val="minor"/>
      </rPr>
      <t>4565658</t>
    </r>
    <r>
      <rPr>
        <sz val="11"/>
        <color theme="1"/>
        <rFont val="Calibri"/>
        <family val="2"/>
        <scheme val="minor"/>
      </rPr>
      <t xml:space="preserve"> | POST | Power of Attorney (POA) &amp; Veterans Service Organizations (VSOs)</t>
    </r>
  </si>
  <si>
    <r>
      <rPr>
        <b/>
        <sz val="11"/>
        <color theme="1"/>
        <rFont val="Calibri"/>
        <family val="2"/>
        <scheme val="minor"/>
      </rPr>
      <t>4551133</t>
    </r>
    <r>
      <rPr>
        <sz val="11"/>
        <color theme="1"/>
        <rFont val="Calibri"/>
        <family val="2"/>
        <scheme val="minor"/>
      </rPr>
      <t xml:space="preserve"> | POST | CPO: EP Control &amp; CEST</t>
    </r>
  </si>
  <si>
    <r>
      <rPr>
        <b/>
        <sz val="11"/>
        <rFont val="Calibri"/>
        <family val="2"/>
        <scheme val="minor"/>
      </rPr>
      <t>4545199</t>
    </r>
    <r>
      <rPr>
        <sz val="11"/>
        <rFont val="Calibri"/>
        <family val="2"/>
        <scheme val="minor"/>
      </rPr>
      <t xml:space="preserve"> | POST | CPO: Contentions, Spec. Iss., &amp; Tracked Items</t>
    </r>
  </si>
  <si>
    <r>
      <rPr>
        <b/>
        <sz val="11"/>
        <color theme="1"/>
        <rFont val="Calibri"/>
        <family val="2"/>
        <scheme val="minor"/>
      </rPr>
      <t>4568053</t>
    </r>
    <r>
      <rPr>
        <sz val="11"/>
        <color theme="1"/>
        <rFont val="Calibri"/>
        <family val="2"/>
        <scheme val="minor"/>
      </rPr>
      <t xml:space="preserve"> | POST | RFA for Compensation Letter (demo sim) </t>
    </r>
  </si>
  <si>
    <r>
      <rPr>
        <b/>
        <sz val="11"/>
        <color theme="1"/>
        <rFont val="Calibri"/>
        <family val="2"/>
        <scheme val="minor"/>
      </rPr>
      <t>4568019</t>
    </r>
    <r>
      <rPr>
        <sz val="11"/>
        <color theme="1"/>
        <rFont val="Calibri"/>
        <family val="2"/>
        <scheme val="minor"/>
      </rPr>
      <t xml:space="preserve"> | POST | Overview of Claim Types</t>
    </r>
  </si>
  <si>
    <r>
      <rPr>
        <b/>
        <sz val="11"/>
        <color theme="1"/>
        <rFont val="Calibri"/>
        <family val="2"/>
        <scheme val="minor"/>
      </rPr>
      <t>4568759</t>
    </r>
    <r>
      <rPr>
        <sz val="11"/>
        <color theme="1"/>
        <rFont val="Calibri"/>
        <family val="2"/>
        <scheme val="minor"/>
      </rPr>
      <t xml:space="preserve"> | POST | Establishing Claims in VBMS (demo sim) </t>
    </r>
  </si>
  <si>
    <r>
      <rPr>
        <b/>
        <sz val="11"/>
        <color theme="1"/>
        <rFont val="Calibri"/>
        <family val="2"/>
        <scheme val="minor"/>
      </rPr>
      <t>4456082</t>
    </r>
    <r>
      <rPr>
        <sz val="11"/>
        <color theme="1"/>
        <rFont val="Calibri"/>
        <family val="2"/>
        <scheme val="minor"/>
      </rPr>
      <t xml:space="preserve"> | POST | VA Duty to Assist</t>
    </r>
  </si>
  <si>
    <r>
      <rPr>
        <b/>
        <sz val="11"/>
        <color theme="1"/>
        <rFont val="Calibri"/>
        <family val="2"/>
        <scheme val="minor"/>
      </rPr>
      <t>4621053</t>
    </r>
    <r>
      <rPr>
        <sz val="11"/>
        <color theme="1"/>
        <rFont val="Calibri"/>
        <family val="2"/>
        <scheme val="minor"/>
      </rPr>
      <t xml:space="preserve"> | POST | Telephone Development</t>
    </r>
  </si>
  <si>
    <r>
      <rPr>
        <b/>
        <sz val="11"/>
        <rFont val="Calibri"/>
        <family val="2"/>
        <scheme val="minor"/>
      </rPr>
      <t>4545232</t>
    </r>
    <r>
      <rPr>
        <sz val="11"/>
        <rFont val="Calibri"/>
        <family val="2"/>
        <scheme val="minor"/>
      </rPr>
      <t xml:space="preserve"> | POST | CPO: Duty to Assist &amp; Duty to Notify </t>
    </r>
  </si>
  <si>
    <r>
      <rPr>
        <b/>
        <sz val="11"/>
        <color theme="1"/>
        <rFont val="Calibri"/>
        <family val="2"/>
        <scheme val="minor"/>
      </rPr>
      <t>4551125</t>
    </r>
    <r>
      <rPr>
        <sz val="11"/>
        <color theme="1"/>
        <rFont val="Calibri"/>
        <family val="2"/>
        <scheme val="minor"/>
      </rPr>
      <t xml:space="preserve"> | POST | CPO: Federal Records </t>
    </r>
  </si>
  <si>
    <r>
      <rPr>
        <b/>
        <sz val="11"/>
        <color theme="1"/>
        <rFont val="Calibri"/>
        <family val="2"/>
        <scheme val="minor"/>
      </rPr>
      <t>4556866</t>
    </r>
    <r>
      <rPr>
        <sz val="11"/>
        <color theme="1"/>
        <rFont val="Calibri"/>
        <family val="2"/>
        <scheme val="minor"/>
      </rPr>
      <t xml:space="preserve"> | POST | CPO: VA Examinations</t>
    </r>
  </si>
  <si>
    <r>
      <rPr>
        <b/>
        <sz val="11"/>
        <color theme="1"/>
        <rFont val="Calibri"/>
        <family val="2"/>
        <scheme val="minor"/>
      </rPr>
      <t>4568054</t>
    </r>
    <r>
      <rPr>
        <sz val="11"/>
        <color theme="1"/>
        <rFont val="Calibri"/>
        <family val="2"/>
        <scheme val="minor"/>
      </rPr>
      <t xml:space="preserve"> | POST | Private Medical Records (PMR) Retrieval Program</t>
    </r>
  </si>
  <si>
    <r>
      <rPr>
        <b/>
        <sz val="11"/>
        <color theme="1"/>
        <rFont val="Calibri"/>
        <family val="2"/>
        <scheme val="minor"/>
      </rPr>
      <t>4569220</t>
    </r>
    <r>
      <rPr>
        <sz val="11"/>
        <color theme="1"/>
        <rFont val="Calibri"/>
        <family val="2"/>
        <scheme val="minor"/>
      </rPr>
      <t xml:space="preserve"> | POST | Review of DBQ Exam Reports</t>
    </r>
  </si>
  <si>
    <r>
      <rPr>
        <b/>
        <sz val="11"/>
        <color theme="1"/>
        <rFont val="Calibri"/>
        <family val="2"/>
        <scheme val="minor"/>
      </rPr>
      <t>4556765</t>
    </r>
    <r>
      <rPr>
        <sz val="11"/>
        <color theme="1"/>
        <rFont val="Calibri"/>
        <family val="2"/>
        <scheme val="minor"/>
      </rPr>
      <t xml:space="preserve"> | POST | CPO: Subsequent Development &amp; RFD </t>
    </r>
  </si>
  <si>
    <r>
      <rPr>
        <b/>
        <sz val="11"/>
        <color theme="1"/>
        <rFont val="Calibri"/>
        <family val="2"/>
        <scheme val="minor"/>
      </rPr>
      <t>4551130</t>
    </r>
    <r>
      <rPr>
        <sz val="11"/>
        <color theme="1"/>
        <rFont val="Calibri"/>
        <family val="2"/>
        <scheme val="minor"/>
      </rPr>
      <t xml:space="preserve"> | POST | CPO: Deferrals </t>
    </r>
  </si>
  <si>
    <r>
      <t xml:space="preserve"> </t>
    </r>
    <r>
      <rPr>
        <b/>
        <sz val="11"/>
        <color theme="1"/>
        <rFont val="Calibri"/>
        <family val="2"/>
        <scheme val="minor"/>
      </rPr>
      <t>4569135</t>
    </r>
    <r>
      <rPr>
        <sz val="11"/>
        <color theme="1"/>
        <rFont val="Calibri"/>
        <family val="2"/>
        <scheme val="minor"/>
      </rPr>
      <t xml:space="preserve"> | POST | Systems Compliance for Claims Processors</t>
    </r>
  </si>
  <si>
    <r>
      <rPr>
        <b/>
        <sz val="11"/>
        <color theme="1"/>
        <rFont val="Calibri"/>
        <family val="2"/>
        <scheme val="minor"/>
      </rPr>
      <t>4557331</t>
    </r>
    <r>
      <rPr>
        <sz val="11"/>
        <color theme="1"/>
        <rFont val="Calibri"/>
        <family val="2"/>
        <scheme val="minor"/>
      </rPr>
      <t xml:space="preserve"> | POST | Effective &amp; Payment Date Exercises </t>
    </r>
  </si>
  <si>
    <r>
      <rPr>
        <b/>
        <sz val="11"/>
        <color theme="1"/>
        <rFont val="Calibri"/>
        <family val="2"/>
        <scheme val="minor"/>
      </rPr>
      <t>4557399</t>
    </r>
    <r>
      <rPr>
        <sz val="11"/>
        <color theme="1"/>
        <rFont val="Calibri"/>
        <family val="2"/>
        <scheme val="minor"/>
      </rPr>
      <t xml:space="preserve"> | POST | Reviewing Ratings &amp; Notification Requirements Exercises </t>
    </r>
  </si>
  <si>
    <r>
      <rPr>
        <b/>
        <sz val="11"/>
        <color theme="1"/>
        <rFont val="Calibri"/>
        <family val="2"/>
        <scheme val="minor"/>
      </rPr>
      <t>4557402</t>
    </r>
    <r>
      <rPr>
        <sz val="11"/>
        <color theme="1"/>
        <rFont val="Calibri"/>
        <family val="2"/>
        <scheme val="minor"/>
      </rPr>
      <t xml:space="preserve"> | POST | Award Processing for Ratings (VBMS-A/RADL) - </t>
    </r>
    <r>
      <rPr>
        <b/>
        <i/>
        <sz val="11"/>
        <rFont val="Calibri"/>
        <family val="2"/>
        <scheme val="minor"/>
      </rPr>
      <t>Demonstration</t>
    </r>
    <r>
      <rPr>
        <sz val="11"/>
        <color theme="1"/>
        <rFont val="Calibri"/>
        <family val="2"/>
        <scheme val="minor"/>
      </rPr>
      <t xml:space="preserve"> Software Simulation </t>
    </r>
  </si>
  <si>
    <r>
      <rPr>
        <b/>
        <sz val="11"/>
        <color theme="1"/>
        <rFont val="Calibri"/>
        <family val="2"/>
        <scheme val="minor"/>
      </rPr>
      <t>4557404</t>
    </r>
    <r>
      <rPr>
        <sz val="11"/>
        <color theme="1"/>
        <rFont val="Calibri"/>
        <family val="2"/>
        <scheme val="minor"/>
      </rPr>
      <t xml:space="preserve"> | POST | Award Proc for Rtgs 
(VBMS-A/RADL) - </t>
    </r>
    <r>
      <rPr>
        <b/>
        <i/>
        <sz val="11"/>
        <rFont val="Calibri"/>
        <family val="2"/>
        <scheme val="minor"/>
      </rPr>
      <t>Interactive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Software Simulation</t>
    </r>
  </si>
  <si>
    <r>
      <rPr>
        <b/>
        <sz val="11"/>
        <rFont val="Calibri"/>
        <family val="2"/>
        <scheme val="minor"/>
      </rPr>
      <t>4505178</t>
    </r>
    <r>
      <rPr>
        <sz val="11"/>
        <rFont val="Calibri"/>
        <family val="2"/>
        <scheme val="minor"/>
      </rPr>
      <t xml:space="preserve"> | POST | Recoupment of Separation Benefits </t>
    </r>
  </si>
  <si>
    <t>Mountain Standard Time</t>
  </si>
  <si>
    <t>Eastern/Atlantic Standard Time</t>
  </si>
  <si>
    <t xml:space="preserve">Review of References Scavenger Hunt  </t>
  </si>
  <si>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 | Reviewing eFolder Documents in VBMS </t>
    </r>
    <r>
      <rPr>
        <b/>
        <sz val="11"/>
        <color theme="1"/>
        <rFont val="Calibri"/>
        <family val="2"/>
        <scheme val="minor"/>
      </rPr>
      <t xml:space="preserve">(VBMS Demo eCase)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Lee/Zorina</t>
    </r>
  </si>
  <si>
    <r>
      <rPr>
        <b/>
        <sz val="11"/>
        <color theme="1"/>
        <rFont val="Calibri"/>
        <family val="2"/>
        <scheme val="minor"/>
      </rPr>
      <t>4443822</t>
    </r>
    <r>
      <rPr>
        <sz val="11"/>
        <color theme="1"/>
        <rFont val="Calibri"/>
        <family val="2"/>
        <scheme val="minor"/>
      </rPr>
      <t xml:space="preserve"> | POST | Establishing Veteran Status  </t>
    </r>
    <r>
      <rPr>
        <b/>
        <sz val="11"/>
        <color theme="1"/>
        <rFont val="Calibri"/>
        <family val="2"/>
        <scheme val="minor"/>
      </rPr>
      <t>James/Dwayne</t>
    </r>
  </si>
  <si>
    <r>
      <rPr>
        <b/>
        <sz val="11"/>
        <color theme="1"/>
        <rFont val="Calibri"/>
        <family val="2"/>
        <scheme val="minor"/>
      </rPr>
      <t xml:space="preserve">Dyen </t>
    </r>
    <r>
      <rPr>
        <sz val="11"/>
        <color theme="1"/>
        <rFont val="Calibri"/>
        <family val="2"/>
        <scheme val="minor"/>
      </rPr>
      <t>| Updating Military Service in VBMS</t>
    </r>
    <r>
      <rPr>
        <b/>
        <sz val="11"/>
        <color theme="1"/>
        <rFont val="Calibri"/>
        <family val="2"/>
        <scheme val="minor"/>
      </rPr>
      <t xml:space="preserve"> (VBMS Demo eCase) Zorina/Lee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</si>
  <si>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 | Adding/Updating a POA/VSO in VBMS </t>
    </r>
    <r>
      <rPr>
        <b/>
        <sz val="11"/>
        <color theme="1"/>
        <rFont val="Calibri"/>
        <family val="2"/>
        <scheme val="minor"/>
      </rPr>
      <t>(VBMS Demo eCase)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Lee/William</t>
    </r>
  </si>
  <si>
    <r>
      <rPr>
        <b/>
        <sz val="11"/>
        <color theme="1"/>
        <rFont val="Calibri"/>
        <family val="2"/>
        <scheme val="minor"/>
      </rPr>
      <t xml:space="preserve">Dyen </t>
    </r>
    <r>
      <rPr>
        <sz val="11"/>
        <color theme="1"/>
        <rFont val="Calibri"/>
        <family val="2"/>
        <scheme val="minor"/>
      </rPr>
      <t xml:space="preserve">| Incomplete Application for Comp Letter </t>
    </r>
    <r>
      <rPr>
        <b/>
        <sz val="11"/>
        <color theme="1"/>
        <rFont val="Calibri"/>
        <family val="2"/>
        <scheme val="minor"/>
      </rPr>
      <t>(Letters UI/ eCase Demo)  Zorina/Dwayne</t>
    </r>
  </si>
  <si>
    <r>
      <t xml:space="preserve"> </t>
    </r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| RFA for Compensation Letter </t>
    </r>
    <r>
      <rPr>
        <b/>
        <sz val="11"/>
        <color theme="1"/>
        <rFont val="Calibri"/>
        <family val="2"/>
        <scheme val="minor"/>
      </rPr>
      <t>(VBMS Demo eCase) James/Lee</t>
    </r>
  </si>
  <si>
    <r>
      <t xml:space="preserve">cont. </t>
    </r>
    <r>
      <rPr>
        <b/>
        <sz val="11"/>
        <color theme="1"/>
        <rFont val="Calibri"/>
        <family val="2"/>
        <scheme val="minor"/>
      </rPr>
      <t>Lee/Dwayne</t>
    </r>
  </si>
  <si>
    <r>
      <t xml:space="preserve"> </t>
    </r>
    <r>
      <rPr>
        <b/>
        <sz val="11"/>
        <color theme="1"/>
        <rFont val="Calibri"/>
        <family val="2"/>
        <scheme val="minor"/>
      </rPr>
      <t>61975</t>
    </r>
    <r>
      <rPr>
        <sz val="11"/>
        <color theme="1"/>
        <rFont val="Calibri"/>
        <family val="2"/>
        <scheme val="minor"/>
      </rPr>
      <t xml:space="preserve">  | POST | Intro to End Product Controls &amp; Claims Establishment</t>
    </r>
    <r>
      <rPr>
        <b/>
        <sz val="11"/>
        <color theme="1"/>
        <rFont val="Calibri"/>
        <family val="2"/>
        <scheme val="minor"/>
      </rPr>
      <t xml:space="preserve">  Zorina/James                     </t>
    </r>
  </si>
  <si>
    <r>
      <rPr>
        <b/>
        <sz val="11"/>
        <color theme="1"/>
        <rFont val="Calibri"/>
        <family val="2"/>
        <scheme val="minor"/>
      </rPr>
      <t xml:space="preserve">Dyen </t>
    </r>
    <r>
      <rPr>
        <sz val="11"/>
        <color theme="1"/>
        <rFont val="Calibri"/>
        <family val="2"/>
        <scheme val="minor"/>
      </rPr>
      <t xml:space="preserve">| Establishing Claims in VBMS </t>
    </r>
    <r>
      <rPr>
        <b/>
        <sz val="11"/>
        <color theme="1"/>
        <rFont val="Calibri"/>
        <family val="2"/>
        <scheme val="minor"/>
      </rPr>
      <t>(VBMS Demo eCase) Lee/Dwayne</t>
    </r>
  </si>
  <si>
    <r>
      <t xml:space="preserve">Review of Claims Establishment Exercises </t>
    </r>
    <r>
      <rPr>
        <b/>
        <sz val="11"/>
        <color theme="1"/>
        <rFont val="Calibri"/>
        <family val="2"/>
        <scheme val="minor"/>
      </rPr>
      <t>James/Dwayne</t>
    </r>
  </si>
  <si>
    <r>
      <t xml:space="preserve">VBMS Demo - numbers and system access </t>
    </r>
    <r>
      <rPr>
        <b/>
        <sz val="11"/>
        <color theme="1"/>
        <rFont val="Calibri"/>
        <family val="2"/>
        <scheme val="minor"/>
      </rPr>
      <t xml:space="preserve">Dwayne/William </t>
    </r>
  </si>
  <si>
    <r>
      <t>cont.</t>
    </r>
    <r>
      <rPr>
        <b/>
        <sz val="11"/>
        <color theme="1"/>
        <rFont val="Calibri"/>
        <family val="2"/>
        <scheme val="minor"/>
      </rPr>
      <t xml:space="preserve"> Dwayne/William</t>
    </r>
  </si>
  <si>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 | VA Form 27-0820 &amp; VBMS Notes </t>
    </r>
    <r>
      <rPr>
        <b/>
        <sz val="11"/>
        <color theme="1"/>
        <rFont val="Calibri"/>
        <family val="2"/>
        <scheme val="minor"/>
      </rPr>
      <t>(VBMS Demo eCase)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Zorina/James</t>
    </r>
  </si>
  <si>
    <r>
      <t xml:space="preserve">Review of Example PMR Retrieval Program Notices </t>
    </r>
    <r>
      <rPr>
        <b/>
        <sz val="11"/>
        <color theme="1"/>
        <rFont val="Calibri"/>
        <family val="2"/>
        <scheme val="minor"/>
      </rPr>
      <t>(PDF Docs (eCase-type demo)) Lee/Dwayne</t>
    </r>
  </si>
  <si>
    <r>
      <t xml:space="preserve">Review of DBQ Exam Reports &amp; Making Claims RFD </t>
    </r>
    <r>
      <rPr>
        <b/>
        <sz val="11"/>
        <color theme="1"/>
        <rFont val="Calibri"/>
        <family val="2"/>
        <scheme val="minor"/>
      </rPr>
      <t>(VBMS Demo eCase) - Dyen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Lee/Dwayne</t>
    </r>
  </si>
  <si>
    <r>
      <t xml:space="preserve">Review of Entry-Level IWT Scavenger Hunt </t>
    </r>
    <r>
      <rPr>
        <b/>
        <sz val="11"/>
        <color theme="1"/>
        <rFont val="Calibri"/>
        <family val="2"/>
        <scheme val="minor"/>
      </rPr>
      <t>James/Lee</t>
    </r>
  </si>
  <si>
    <r>
      <t>Review of Entry-Level Post IWT Assessment</t>
    </r>
    <r>
      <rPr>
        <b/>
        <sz val="11"/>
        <color theme="1"/>
        <rFont val="Calibri"/>
        <family val="2"/>
        <scheme val="minor"/>
      </rPr>
      <t xml:space="preserve"> Dwayne/Lee</t>
    </r>
  </si>
  <si>
    <r>
      <t xml:space="preserve">Intro to IWT (Follow-on) | VIP Rules of Conduct Review 
and Certification -  Trainees - 4560878 </t>
    </r>
    <r>
      <rPr>
        <b/>
        <sz val="11"/>
        <color theme="1"/>
        <rFont val="Calibri"/>
        <family val="2"/>
        <scheme val="minor"/>
      </rPr>
      <t>Dwayne/William</t>
    </r>
  </si>
  <si>
    <r>
      <rPr>
        <b/>
        <sz val="11"/>
        <color theme="1"/>
        <rFont val="Calibri"/>
        <family val="2"/>
        <scheme val="minor"/>
      </rPr>
      <t>600917</t>
    </r>
    <r>
      <rPr>
        <sz val="11"/>
        <color theme="1"/>
        <rFont val="Calibri"/>
        <family val="2"/>
        <scheme val="minor"/>
      </rPr>
      <t xml:space="preserve"> | POST | Effective &amp; Payment Date  </t>
    </r>
  </si>
  <si>
    <r>
      <t xml:space="preserve">cont. </t>
    </r>
    <r>
      <rPr>
        <b/>
        <sz val="11"/>
        <color theme="1"/>
        <rFont val="Calibri"/>
        <family val="2"/>
        <scheme val="minor"/>
      </rPr>
      <t>James/Zorina</t>
    </r>
  </si>
  <si>
    <r>
      <rPr>
        <b/>
        <sz val="11"/>
        <color theme="1"/>
        <rFont val="Calibri"/>
        <family val="2"/>
        <scheme val="minor"/>
      </rPr>
      <t>4502032</t>
    </r>
    <r>
      <rPr>
        <sz val="11"/>
        <color theme="1"/>
        <rFont val="Calibri"/>
        <family val="2"/>
        <scheme val="minor"/>
      </rPr>
      <t xml:space="preserve"> | POST | Reviewing Ratings &amp; Notification Requirements  </t>
    </r>
    <r>
      <rPr>
        <b/>
        <sz val="11"/>
        <color theme="1"/>
        <rFont val="Calibri"/>
        <family val="2"/>
        <scheme val="minor"/>
      </rPr>
      <t>Zorina/Lee</t>
    </r>
  </si>
  <si>
    <t xml:space="preserve">Instructor-guided review of sample ratings &amp; decision notice from trainee handout </t>
  </si>
  <si>
    <r>
      <t xml:space="preserve">cont. </t>
    </r>
    <r>
      <rPr>
        <b/>
        <sz val="11"/>
        <color theme="1"/>
        <rFont val="Calibri"/>
        <family val="2"/>
        <scheme val="minor"/>
      </rPr>
      <t>Lee/Zorina</t>
    </r>
  </si>
  <si>
    <r>
      <rPr>
        <b/>
        <sz val="11"/>
        <color theme="1"/>
        <rFont val="Calibri"/>
        <family val="2"/>
        <scheme val="minor"/>
      </rPr>
      <t>4556290</t>
    </r>
    <r>
      <rPr>
        <sz val="11"/>
        <color theme="1"/>
        <rFont val="Calibri"/>
        <family val="2"/>
        <scheme val="minor"/>
      </rPr>
      <t xml:space="preserve"> | POST | Award Processing for Ratings (VBMS-A/RADL)  </t>
    </r>
    <r>
      <rPr>
        <b/>
        <sz val="11"/>
        <color theme="1"/>
        <rFont val="Calibri"/>
        <family val="2"/>
        <scheme val="minor"/>
      </rPr>
      <t>James/Dwayne</t>
    </r>
  </si>
  <si>
    <r>
      <rPr>
        <b/>
        <sz val="11"/>
        <color theme="1"/>
        <rFont val="Calibri"/>
        <family val="2"/>
        <scheme val="minor"/>
      </rPr>
      <t>4175786</t>
    </r>
    <r>
      <rPr>
        <sz val="11"/>
        <color theme="1"/>
        <rFont val="Calibri"/>
        <family val="2"/>
        <scheme val="minor"/>
      </rPr>
      <t xml:space="preserve"> | POST | Due Process  </t>
    </r>
    <r>
      <rPr>
        <b/>
        <sz val="11"/>
        <color theme="1"/>
        <rFont val="Calibri"/>
        <family val="2"/>
        <scheme val="minor"/>
      </rPr>
      <t>Zorina/Lee</t>
    </r>
  </si>
  <si>
    <r>
      <rPr>
        <b/>
        <sz val="11"/>
        <color theme="1"/>
        <rFont val="Calibri"/>
        <family val="2"/>
        <scheme val="minor"/>
      </rPr>
      <t>4556858</t>
    </r>
    <r>
      <rPr>
        <sz val="11"/>
        <color theme="1"/>
        <rFont val="Calibri"/>
        <family val="2"/>
        <scheme val="minor"/>
      </rPr>
      <t xml:space="preserve"> | POST | Dependency Development for Post-Determination </t>
    </r>
  </si>
  <si>
    <r>
      <t xml:space="preserve">cont </t>
    </r>
    <r>
      <rPr>
        <b/>
        <sz val="11"/>
        <color theme="1"/>
        <rFont val="Calibri"/>
        <family val="2"/>
        <scheme val="minor"/>
      </rPr>
      <t xml:space="preserve">James/Lee </t>
    </r>
  </si>
  <si>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  | Dependency Development for Post-D </t>
    </r>
    <r>
      <rPr>
        <b/>
        <sz val="11"/>
        <color theme="1"/>
        <rFont val="Calibri"/>
        <family val="2"/>
        <scheme val="minor"/>
      </rPr>
      <t>(VBMS Demo eCase)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Lee/Zorina</t>
    </r>
  </si>
  <si>
    <r>
      <t xml:space="preserve">VBMS Demo - numbers, accessing system, uploading </t>
    </r>
    <r>
      <rPr>
        <b/>
        <sz val="11"/>
        <color theme="1"/>
        <rFont val="Calibri"/>
        <family val="2"/>
        <scheme val="minor"/>
      </rPr>
      <t xml:space="preserve">Dwayne/All </t>
    </r>
  </si>
  <si>
    <r>
      <t>Bocephis | Dependency eCase Review</t>
    </r>
    <r>
      <rPr>
        <b/>
        <sz val="11"/>
        <rFont val="Calibri"/>
        <family val="2"/>
        <scheme val="minor"/>
      </rPr>
      <t xml:space="preserve"> Lee/Zorina</t>
    </r>
  </si>
  <si>
    <r>
      <t xml:space="preserve">cont. </t>
    </r>
    <r>
      <rPr>
        <b/>
        <sz val="11"/>
        <rFont val="Calibri"/>
        <family val="2"/>
        <scheme val="minor"/>
      </rPr>
      <t>James/Dwayne</t>
    </r>
  </si>
  <si>
    <r>
      <t xml:space="preserve">IWT Wrap-up &amp; Reminders </t>
    </r>
    <r>
      <rPr>
        <b/>
        <sz val="11"/>
        <color theme="1"/>
        <rFont val="Calibri"/>
        <family val="2"/>
        <scheme val="minor"/>
      </rPr>
      <t>Dwayne/Lee</t>
    </r>
  </si>
  <si>
    <r>
      <t xml:space="preserve">Review of Post VSR End of IWT Assessment </t>
    </r>
    <r>
      <rPr>
        <b/>
        <sz val="11"/>
        <color theme="1"/>
        <rFont val="Calibri"/>
        <family val="2"/>
        <scheme val="minor"/>
      </rPr>
      <t>Lee/Dwayne</t>
    </r>
  </si>
  <si>
    <t>James</t>
  </si>
  <si>
    <t>Dwayne</t>
  </si>
  <si>
    <t>Zorina</t>
  </si>
  <si>
    <t>Lee</t>
  </si>
  <si>
    <t>William</t>
  </si>
  <si>
    <r>
      <t xml:space="preserve">Introduction to VSR Post Entry-Level IWT Program </t>
    </r>
    <r>
      <rPr>
        <b/>
        <sz val="11"/>
        <color theme="1"/>
        <rFont val="Calibri"/>
        <family val="2"/>
        <scheme val="minor"/>
      </rPr>
      <t>William/Lee</t>
    </r>
  </si>
  <si>
    <r>
      <t xml:space="preserve">cont.  </t>
    </r>
    <r>
      <rPr>
        <b/>
        <sz val="11"/>
        <color theme="1"/>
        <rFont val="Calibri"/>
        <family val="2"/>
        <scheme val="minor"/>
      </rPr>
      <t>Zorina/ Lee</t>
    </r>
  </si>
  <si>
    <r>
      <rPr>
        <b/>
        <sz val="11"/>
        <color theme="1"/>
        <rFont val="Calibri"/>
        <family val="2"/>
        <scheme val="minor"/>
      </rPr>
      <t>61419</t>
    </r>
    <r>
      <rPr>
        <sz val="11"/>
        <color theme="1"/>
        <rFont val="Calibri"/>
        <family val="2"/>
        <scheme val="minor"/>
      </rPr>
      <t xml:space="preserve"> | POST | Tour of Compensation Service Intranet Home Page </t>
    </r>
    <r>
      <rPr>
        <b/>
        <sz val="11"/>
        <color theme="1"/>
        <rFont val="Calibri"/>
        <family val="2"/>
        <scheme val="minor"/>
      </rPr>
      <t>Lee/William</t>
    </r>
    <r>
      <rPr>
        <sz val="11"/>
        <color theme="1"/>
        <rFont val="Calibri"/>
        <family val="2"/>
        <scheme val="minor"/>
      </rPr>
      <t xml:space="preserve"> </t>
    </r>
  </si>
  <si>
    <t>Eastern Standard Time</t>
  </si>
  <si>
    <t>Central         Standard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</si>
</sst>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mm/dd/yy;@"/>
    <numFmt numFmtId="166" formatCode="[$-409]h:mm\ AM/PM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DA9694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164" fontId="1" fillId="3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165" fontId="1" fillId="3" borderId="2" xfId="0" applyNumberFormat="1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/>
    <xf numFmtId="0" fontId="1" fillId="11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10" borderId="3" xfId="0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0" fillId="10" borderId="5" xfId="0" applyFill="1" applyBorder="1" applyAlignment="1">
      <alignment vertical="center" wrapText="1"/>
    </xf>
    <xf numFmtId="0" fontId="0" fillId="14" borderId="6" xfId="0" applyFill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12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2" borderId="5" xfId="0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center" vertical="center" textRotation="255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top" wrapText="1"/>
    </xf>
    <xf numFmtId="0" fontId="0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166" fontId="13" fillId="4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9694"/>
      <color rgb="FFE9FD87"/>
      <color rgb="FFE2EC98"/>
      <color rgb="FFD9E676"/>
      <color rgb="FFFFFF66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I43"/>
  <sheetViews>
    <sheetView tabSelected="1" zoomScaleNormal="100" workbookViewId="0">
      <selection activeCell="C34" sqref="C34"/>
    </sheetView>
  </sheetViews>
  <sheetFormatPr defaultColWidth="35.5703125" defaultRowHeight="15" x14ac:dyDescent="0.25"/>
  <cols>
    <col min="1" max="3" width="14.5703125" style="2" customWidth="1"/>
    <col min="4" max="4" width="27.42578125" style="1" customWidth="1"/>
    <col min="5" max="5" width="27.42578125" style="2" customWidth="1"/>
    <col min="6" max="8" width="27.42578125" style="1" customWidth="1"/>
    <col min="9" max="9" width="6.42578125" style="1" customWidth="1"/>
    <col min="10" max="16384" width="35.5703125" style="1"/>
  </cols>
  <sheetData>
    <row r="1" spans="1:8" ht="15" customHeight="1" x14ac:dyDescent="0.25">
      <c r="A1" s="42" t="s">
        <v>79</v>
      </c>
      <c r="B1" s="42" t="s">
        <v>124</v>
      </c>
      <c r="C1" s="42" t="s">
        <v>123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</row>
    <row r="2" spans="1:8" ht="15" customHeight="1" x14ac:dyDescent="0.25">
      <c r="A2" s="43"/>
      <c r="B2" s="43"/>
      <c r="C2" s="43"/>
      <c r="D2" s="6">
        <v>45019</v>
      </c>
      <c r="E2" s="6">
        <v>45020</v>
      </c>
      <c r="F2" s="6">
        <v>45021</v>
      </c>
      <c r="G2" s="6">
        <v>45022</v>
      </c>
      <c r="H2" s="6">
        <v>45023</v>
      </c>
    </row>
    <row r="3" spans="1:8" ht="18" customHeight="1" x14ac:dyDescent="0.25">
      <c r="A3" s="28"/>
      <c r="B3" s="28"/>
      <c r="C3" s="28"/>
      <c r="D3" s="45" t="s">
        <v>25</v>
      </c>
      <c r="E3" s="45" t="s">
        <v>25</v>
      </c>
      <c r="F3" s="13" t="s">
        <v>15</v>
      </c>
      <c r="G3" s="13" t="s">
        <v>12</v>
      </c>
      <c r="H3" s="13" t="s">
        <v>12</v>
      </c>
    </row>
    <row r="4" spans="1:8" ht="15" customHeight="1" x14ac:dyDescent="0.25">
      <c r="A4" s="28">
        <v>0.29166666666666669</v>
      </c>
      <c r="B4" s="94">
        <v>0.33333333333333331</v>
      </c>
      <c r="C4" s="28">
        <v>0.375</v>
      </c>
      <c r="D4" s="46"/>
      <c r="E4" s="46"/>
      <c r="F4" s="48" t="s">
        <v>120</v>
      </c>
      <c r="G4" s="27" t="s">
        <v>2</v>
      </c>
      <c r="H4" s="27" t="s">
        <v>2</v>
      </c>
    </row>
    <row r="5" spans="1:8" ht="15" customHeight="1" x14ac:dyDescent="0.25">
      <c r="A5" s="28">
        <v>0.30208333333333331</v>
      </c>
      <c r="B5" s="94">
        <v>0.34375</v>
      </c>
      <c r="C5" s="28">
        <v>0.38541666666666669</v>
      </c>
      <c r="D5" s="46"/>
      <c r="E5" s="46"/>
      <c r="F5" s="49"/>
      <c r="G5" s="41" t="s">
        <v>52</v>
      </c>
      <c r="H5" s="40" t="s">
        <v>55</v>
      </c>
    </row>
    <row r="6" spans="1:8" ht="15" customHeight="1" x14ac:dyDescent="0.25">
      <c r="A6" s="28">
        <v>0.3125</v>
      </c>
      <c r="B6" s="94">
        <v>0.35416666666666669</v>
      </c>
      <c r="C6" s="28">
        <v>0.39583333333333331</v>
      </c>
      <c r="D6" s="46"/>
      <c r="E6" s="46"/>
      <c r="F6" s="49"/>
      <c r="G6" s="41"/>
      <c r="H6" s="40"/>
    </row>
    <row r="7" spans="1:8" ht="15" customHeight="1" x14ac:dyDescent="0.25">
      <c r="A7" s="28">
        <v>0.32291666666666669</v>
      </c>
      <c r="B7" s="94">
        <v>0.36458333333333331</v>
      </c>
      <c r="C7" s="28">
        <v>0.40625</v>
      </c>
      <c r="D7" s="46"/>
      <c r="E7" s="46"/>
      <c r="F7" s="50"/>
      <c r="G7" s="41"/>
      <c r="H7" s="40"/>
    </row>
    <row r="8" spans="1:8" ht="42.75" customHeight="1" x14ac:dyDescent="0.25">
      <c r="A8" s="28">
        <v>0.33333333333333331</v>
      </c>
      <c r="B8" s="94">
        <v>0.375</v>
      </c>
      <c r="C8" s="28">
        <v>0.41666666666666669</v>
      </c>
      <c r="D8" s="46"/>
      <c r="E8" s="46"/>
      <c r="F8" s="37" t="s">
        <v>46</v>
      </c>
      <c r="G8" s="41"/>
      <c r="H8" s="40"/>
    </row>
    <row r="9" spans="1:8" ht="15" customHeight="1" x14ac:dyDescent="0.25">
      <c r="A9" s="28">
        <v>0.34375</v>
      </c>
      <c r="B9" s="94">
        <v>0.38541666666666669</v>
      </c>
      <c r="C9" s="28">
        <v>0.42708333333333331</v>
      </c>
      <c r="D9" s="46"/>
      <c r="E9" s="46"/>
      <c r="F9" s="40" t="s">
        <v>47</v>
      </c>
      <c r="G9" s="53" t="s">
        <v>13</v>
      </c>
      <c r="H9" s="40" t="s">
        <v>56</v>
      </c>
    </row>
    <row r="10" spans="1:8" ht="15" customHeight="1" x14ac:dyDescent="0.25">
      <c r="A10" s="28">
        <v>0.35416666666666669</v>
      </c>
      <c r="B10" s="94">
        <v>0.39583333333333331</v>
      </c>
      <c r="C10" s="28">
        <v>0.4375</v>
      </c>
      <c r="D10" s="46"/>
      <c r="E10" s="46"/>
      <c r="F10" s="40"/>
      <c r="G10" s="53"/>
      <c r="H10" s="40"/>
    </row>
    <row r="11" spans="1:8" ht="15" customHeight="1" x14ac:dyDescent="0.25">
      <c r="A11" s="28">
        <v>0.36458333333333331</v>
      </c>
      <c r="B11" s="94">
        <v>0.40625</v>
      </c>
      <c r="C11" s="28">
        <v>0.44791666666666702</v>
      </c>
      <c r="D11" s="46"/>
      <c r="E11" s="46"/>
      <c r="F11" s="40" t="s">
        <v>48</v>
      </c>
      <c r="G11" s="53"/>
      <c r="H11" s="41" t="s">
        <v>53</v>
      </c>
    </row>
    <row r="12" spans="1:8" ht="15" customHeight="1" x14ac:dyDescent="0.25">
      <c r="A12" s="28">
        <v>0.375</v>
      </c>
      <c r="B12" s="94">
        <v>0.41666666666666669</v>
      </c>
      <c r="C12" s="28">
        <v>0.45833333333333298</v>
      </c>
      <c r="D12" s="46"/>
      <c r="E12" s="46"/>
      <c r="F12" s="40"/>
      <c r="G12" s="53"/>
      <c r="H12" s="41"/>
    </row>
    <row r="13" spans="1:8" ht="15" customHeight="1" x14ac:dyDescent="0.25">
      <c r="A13" s="28">
        <v>0.38541666666666669</v>
      </c>
      <c r="B13" s="94">
        <v>0.42708333333333331</v>
      </c>
      <c r="C13" s="28">
        <v>0.46875</v>
      </c>
      <c r="D13" s="46"/>
      <c r="E13" s="46"/>
      <c r="F13" s="40" t="s">
        <v>49</v>
      </c>
      <c r="G13" s="53"/>
      <c r="H13" s="41"/>
    </row>
    <row r="14" spans="1:8" ht="15" customHeight="1" x14ac:dyDescent="0.25">
      <c r="A14" s="28">
        <v>0.39583333333333331</v>
      </c>
      <c r="B14" s="94">
        <v>0.4375</v>
      </c>
      <c r="C14" s="28">
        <v>0.47916666666666702</v>
      </c>
      <c r="D14" s="46"/>
      <c r="E14" s="46"/>
      <c r="F14" s="40"/>
      <c r="G14" s="53"/>
      <c r="H14" s="41"/>
    </row>
    <row r="15" spans="1:8" ht="15" customHeight="1" x14ac:dyDescent="0.25">
      <c r="A15" s="28">
        <v>0.40625</v>
      </c>
      <c r="B15" s="94">
        <v>0.44791666666666669</v>
      </c>
      <c r="C15" s="28">
        <v>0.48958333333333398</v>
      </c>
      <c r="D15" s="46"/>
      <c r="E15" s="46"/>
      <c r="F15" s="40" t="s">
        <v>50</v>
      </c>
      <c r="G15" s="53"/>
      <c r="H15" s="41"/>
    </row>
    <row r="16" spans="1:8" ht="15" customHeight="1" x14ac:dyDescent="0.25">
      <c r="A16" s="28">
        <v>0.41666666666666669</v>
      </c>
      <c r="B16" s="94">
        <v>0.45833333333333331</v>
      </c>
      <c r="C16" s="28">
        <v>0.5</v>
      </c>
      <c r="D16" s="46"/>
      <c r="E16" s="46"/>
      <c r="F16" s="40"/>
      <c r="G16" s="53"/>
      <c r="H16" s="41"/>
    </row>
    <row r="17" spans="1:8" ht="15" customHeight="1" x14ac:dyDescent="0.25">
      <c r="A17" s="28">
        <v>0.42708333333333331</v>
      </c>
      <c r="B17" s="94">
        <v>0.46875</v>
      </c>
      <c r="C17" s="28">
        <v>0.51041666666666696</v>
      </c>
      <c r="D17" s="46"/>
      <c r="E17" s="46"/>
      <c r="F17" s="40"/>
      <c r="G17" s="44" t="s">
        <v>81</v>
      </c>
      <c r="H17" s="41"/>
    </row>
    <row r="18" spans="1:8" ht="15" customHeight="1" x14ac:dyDescent="0.25">
      <c r="A18" s="28">
        <v>0.4375</v>
      </c>
      <c r="B18" s="94">
        <v>0.47916666666666669</v>
      </c>
      <c r="C18" s="28">
        <v>0.52083333333333404</v>
      </c>
      <c r="D18" s="46"/>
      <c r="E18" s="46"/>
      <c r="F18" s="40"/>
      <c r="G18" s="44"/>
      <c r="H18" s="41"/>
    </row>
    <row r="19" spans="1:8" ht="15" customHeight="1" x14ac:dyDescent="0.25">
      <c r="A19" s="28">
        <v>0.44791666666666702</v>
      </c>
      <c r="B19" s="94">
        <v>0.48958333333333331</v>
      </c>
      <c r="C19" s="28">
        <v>0.53125</v>
      </c>
      <c r="D19" s="46"/>
      <c r="E19" s="46"/>
      <c r="F19" s="14" t="s">
        <v>18</v>
      </c>
      <c r="G19" s="44"/>
      <c r="H19" s="41"/>
    </row>
    <row r="20" spans="1:8" ht="15" customHeight="1" x14ac:dyDescent="0.25">
      <c r="A20" s="28">
        <v>0.45833333333333298</v>
      </c>
      <c r="B20" s="94">
        <v>0.5</v>
      </c>
      <c r="C20" s="28">
        <v>0.54166666666666663</v>
      </c>
      <c r="D20" s="46"/>
      <c r="E20" s="46"/>
      <c r="F20" s="51" t="s">
        <v>0</v>
      </c>
      <c r="G20" s="51" t="s">
        <v>0</v>
      </c>
      <c r="H20" s="51" t="s">
        <v>0</v>
      </c>
    </row>
    <row r="21" spans="1:8" ht="15" customHeight="1" x14ac:dyDescent="0.25">
      <c r="A21" s="28">
        <v>0.46875</v>
      </c>
      <c r="B21" s="94">
        <v>0.51041666666666663</v>
      </c>
      <c r="C21" s="28">
        <v>0.55208333333333404</v>
      </c>
      <c r="D21" s="46"/>
      <c r="E21" s="46"/>
      <c r="F21" s="51"/>
      <c r="G21" s="51"/>
      <c r="H21" s="51"/>
    </row>
    <row r="22" spans="1:8" ht="15" customHeight="1" x14ac:dyDescent="0.25">
      <c r="A22" s="28">
        <v>0.47916666666666702</v>
      </c>
      <c r="B22" s="94">
        <v>0.52083333333333337</v>
      </c>
      <c r="C22" s="28">
        <v>0.5625</v>
      </c>
      <c r="D22" s="46"/>
      <c r="E22" s="46"/>
      <c r="F22" s="51"/>
      <c r="G22" s="51"/>
      <c r="H22" s="51"/>
    </row>
    <row r="23" spans="1:8" ht="15" customHeight="1" x14ac:dyDescent="0.25">
      <c r="A23" s="28">
        <v>0.48958333333333398</v>
      </c>
      <c r="B23" s="94">
        <v>0.53125</v>
      </c>
      <c r="C23" s="28">
        <v>0.57291666666666696</v>
      </c>
      <c r="D23" s="46"/>
      <c r="E23" s="46"/>
      <c r="F23" s="51"/>
      <c r="G23" s="51"/>
      <c r="H23" s="51"/>
    </row>
    <row r="24" spans="1:8" ht="15" customHeight="1" x14ac:dyDescent="0.25">
      <c r="A24" s="28">
        <v>0.5</v>
      </c>
      <c r="B24" s="94">
        <v>0.54166666666666663</v>
      </c>
      <c r="C24" s="28">
        <v>0.58333333333333404</v>
      </c>
      <c r="D24" s="46"/>
      <c r="E24" s="46"/>
      <c r="F24" s="44" t="s">
        <v>122</v>
      </c>
      <c r="G24" s="44" t="s">
        <v>121</v>
      </c>
      <c r="H24" s="41" t="s">
        <v>54</v>
      </c>
    </row>
    <row r="25" spans="1:8" ht="15" customHeight="1" x14ac:dyDescent="0.25">
      <c r="A25" s="28">
        <v>0.51041666666666696</v>
      </c>
      <c r="B25" s="94">
        <v>0.55208333333333337</v>
      </c>
      <c r="C25" s="28">
        <v>0.59375</v>
      </c>
      <c r="D25" s="46"/>
      <c r="E25" s="46"/>
      <c r="F25" s="44"/>
      <c r="G25" s="44"/>
      <c r="H25" s="41"/>
    </row>
    <row r="26" spans="1:8" ht="15" customHeight="1" x14ac:dyDescent="0.25">
      <c r="A26" s="28">
        <v>0.52083333333333404</v>
      </c>
      <c r="B26" s="94">
        <v>0.5625</v>
      </c>
      <c r="C26" s="28">
        <v>0.60416666666666696</v>
      </c>
      <c r="D26" s="46"/>
      <c r="E26" s="46"/>
      <c r="F26" s="44"/>
      <c r="G26" s="44"/>
      <c r="H26" s="41"/>
    </row>
    <row r="27" spans="1:8" ht="15" customHeight="1" x14ac:dyDescent="0.25">
      <c r="A27" s="28">
        <v>0.53125</v>
      </c>
      <c r="B27" s="94">
        <v>0.57291666666666663</v>
      </c>
      <c r="C27" s="28">
        <v>0.61458333333333404</v>
      </c>
      <c r="D27" s="46"/>
      <c r="E27" s="46"/>
      <c r="F27" s="44"/>
      <c r="G27" s="40" t="s">
        <v>51</v>
      </c>
      <c r="H27" s="41"/>
    </row>
    <row r="28" spans="1:8" ht="15" customHeight="1" x14ac:dyDescent="0.25">
      <c r="A28" s="28">
        <v>0.54166666666666663</v>
      </c>
      <c r="B28" s="94">
        <v>0.58333333333333337</v>
      </c>
      <c r="C28" s="28">
        <v>0.625</v>
      </c>
      <c r="D28" s="46"/>
      <c r="E28" s="46"/>
      <c r="F28" s="44"/>
      <c r="G28" s="40"/>
      <c r="H28" s="41"/>
    </row>
    <row r="29" spans="1:8" s="2" customFormat="1" ht="15" customHeight="1" x14ac:dyDescent="0.25">
      <c r="A29" s="28">
        <v>0.55208333333333404</v>
      </c>
      <c r="B29" s="94">
        <v>0.59375</v>
      </c>
      <c r="C29" s="28">
        <v>0.63541666666666796</v>
      </c>
      <c r="D29" s="46"/>
      <c r="E29" s="46"/>
      <c r="F29" s="44"/>
      <c r="G29" s="52" t="s">
        <v>19</v>
      </c>
      <c r="H29" s="52" t="s">
        <v>19</v>
      </c>
    </row>
    <row r="30" spans="1:8" ht="15" customHeight="1" x14ac:dyDescent="0.25">
      <c r="A30" s="28">
        <v>0.5625</v>
      </c>
      <c r="B30" s="94">
        <v>0.60416666666666663</v>
      </c>
      <c r="C30" s="28">
        <v>0.64583333333333504</v>
      </c>
      <c r="D30" s="46"/>
      <c r="E30" s="46"/>
      <c r="F30" s="44"/>
      <c r="G30" s="52"/>
      <c r="H30" s="52"/>
    </row>
    <row r="31" spans="1:8" ht="15" customHeight="1" x14ac:dyDescent="0.25">
      <c r="A31" s="28">
        <v>0.57291666666666696</v>
      </c>
      <c r="B31" s="94">
        <v>0.61458333333333337</v>
      </c>
      <c r="C31" s="28">
        <v>0.656250000000002</v>
      </c>
      <c r="D31" s="46"/>
      <c r="E31" s="46"/>
      <c r="F31" s="44"/>
      <c r="G31" s="52"/>
      <c r="H31" s="52"/>
    </row>
    <row r="32" spans="1:8" ht="15" customHeight="1" x14ac:dyDescent="0.25">
      <c r="A32" s="28">
        <v>0.58333333333333404</v>
      </c>
      <c r="B32" s="94">
        <v>0.625</v>
      </c>
      <c r="C32" s="28">
        <v>0.66666666666666896</v>
      </c>
      <c r="D32" s="46"/>
      <c r="E32" s="46"/>
      <c r="F32" s="44"/>
      <c r="G32" s="52"/>
      <c r="H32" s="52"/>
    </row>
    <row r="33" spans="1:9" ht="15" customHeight="1" x14ac:dyDescent="0.25">
      <c r="A33" s="28">
        <v>0.59375</v>
      </c>
      <c r="B33" s="94">
        <v>0.63541666666666663</v>
      </c>
      <c r="C33" s="28">
        <v>0.67708333333333337</v>
      </c>
      <c r="D33" s="46"/>
      <c r="E33" s="46"/>
      <c r="F33" s="7" t="s">
        <v>27</v>
      </c>
      <c r="G33" s="7" t="s">
        <v>27</v>
      </c>
      <c r="H33" s="7" t="s">
        <v>27</v>
      </c>
    </row>
    <row r="34" spans="1:9" ht="15" customHeight="1" x14ac:dyDescent="0.25">
      <c r="A34" s="28" t="s">
        <v>3</v>
      </c>
      <c r="B34" s="28" t="s">
        <v>3</v>
      </c>
      <c r="C34" s="28" t="s">
        <v>3</v>
      </c>
      <c r="D34" s="47"/>
      <c r="E34" s="47"/>
      <c r="F34" s="13" t="s">
        <v>4</v>
      </c>
      <c r="G34" s="13" t="s">
        <v>4</v>
      </c>
      <c r="H34" s="13" t="s">
        <v>4</v>
      </c>
    </row>
    <row r="35" spans="1:9" s="19" customFormat="1" ht="15" customHeight="1" x14ac:dyDescent="0.25">
      <c r="A35" s="2"/>
      <c r="B35" s="2"/>
      <c r="C35" s="2"/>
      <c r="D35" s="17"/>
      <c r="E35" s="18"/>
      <c r="F35" s="18"/>
      <c r="G35" s="18"/>
      <c r="H35" s="18"/>
    </row>
    <row r="36" spans="1:9" ht="30" x14ac:dyDescent="0.25">
      <c r="C36" s="20" t="s">
        <v>6</v>
      </c>
      <c r="D36" s="16" t="s">
        <v>1</v>
      </c>
      <c r="E36" s="21" t="s">
        <v>26</v>
      </c>
      <c r="F36" s="22" t="s">
        <v>29</v>
      </c>
      <c r="G36" s="23" t="s">
        <v>5</v>
      </c>
      <c r="H36" s="24" t="s">
        <v>16</v>
      </c>
    </row>
    <row r="37" spans="1:9" x14ac:dyDescent="0.25">
      <c r="D37" s="25"/>
      <c r="E37" s="3"/>
      <c r="F37" s="3"/>
      <c r="G37" s="3"/>
      <c r="H37" s="3"/>
      <c r="I37" s="3"/>
    </row>
    <row r="38" spans="1:9" ht="15" customHeight="1" x14ac:dyDescent="0.25">
      <c r="D38" s="3"/>
      <c r="E38" s="3"/>
      <c r="F38" s="3"/>
      <c r="G38" s="3"/>
      <c r="H38" s="3"/>
    </row>
    <row r="39" spans="1:9" x14ac:dyDescent="0.25">
      <c r="D39" s="3"/>
      <c r="E39" s="3"/>
      <c r="F39" s="3"/>
      <c r="G39" s="3"/>
      <c r="H39" s="3"/>
    </row>
    <row r="40" spans="1:9" x14ac:dyDescent="0.25">
      <c r="D40" s="3"/>
    </row>
    <row r="41" spans="1:9" x14ac:dyDescent="0.25">
      <c r="D41" s="3"/>
    </row>
    <row r="42" spans="1:9" x14ac:dyDescent="0.25">
      <c r="D42" s="3"/>
    </row>
    <row r="43" spans="1:9" x14ac:dyDescent="0.25">
      <c r="D43" s="3"/>
    </row>
  </sheetData>
  <mergeCells count="25">
    <mergeCell ref="G5:G8"/>
    <mergeCell ref="H20:H23"/>
    <mergeCell ref="F20:F23"/>
    <mergeCell ref="H29:H32"/>
    <mergeCell ref="G29:G32"/>
    <mergeCell ref="G20:G23"/>
    <mergeCell ref="G9:G16"/>
    <mergeCell ref="G17:G19"/>
    <mergeCell ref="G24:G26"/>
    <mergeCell ref="G27:G28"/>
    <mergeCell ref="A1:A2"/>
    <mergeCell ref="C1:C2"/>
    <mergeCell ref="F15:F18"/>
    <mergeCell ref="F24:F32"/>
    <mergeCell ref="E3:E34"/>
    <mergeCell ref="F9:F10"/>
    <mergeCell ref="F11:F12"/>
    <mergeCell ref="F13:F14"/>
    <mergeCell ref="F4:F7"/>
    <mergeCell ref="D3:D34"/>
    <mergeCell ref="B1:B2"/>
    <mergeCell ref="H5:H8"/>
    <mergeCell ref="H9:H10"/>
    <mergeCell ref="H11:H19"/>
    <mergeCell ref="H24:H28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T49"/>
  <sheetViews>
    <sheetView zoomScaleNormal="100" workbookViewId="0">
      <selection activeCell="L4" sqref="L4:Q8"/>
    </sheetView>
  </sheetViews>
  <sheetFormatPr defaultColWidth="35.5703125" defaultRowHeight="15" x14ac:dyDescent="0.25"/>
  <cols>
    <col min="1" max="2" width="14.5703125" style="2" customWidth="1"/>
    <col min="3" max="3" width="27.42578125" style="2" customWidth="1"/>
    <col min="4" max="7" width="27.42578125" style="1" customWidth="1"/>
    <col min="8" max="8" width="7.85546875" style="1" customWidth="1"/>
    <col min="9" max="9" width="39.5703125" style="1" customWidth="1"/>
    <col min="10" max="10" width="13.85546875" style="1" customWidth="1"/>
    <col min="11" max="11" width="14.5703125" style="1" customWidth="1"/>
    <col min="12" max="12" width="10.5703125" style="1" customWidth="1"/>
    <col min="13" max="13" width="13.42578125" style="1" customWidth="1"/>
    <col min="14" max="14" width="10.85546875" style="1" customWidth="1"/>
    <col min="15" max="15" width="10.42578125" style="1" customWidth="1"/>
    <col min="16" max="16" width="12.5703125" style="1" customWidth="1"/>
    <col min="17" max="17" width="11.42578125" style="1" customWidth="1"/>
    <col min="18" max="18" width="9.140625" style="1" customWidth="1"/>
    <col min="19" max="19" width="9.85546875" style="1" customWidth="1"/>
    <col min="20" max="20" width="17.140625" style="1" customWidth="1"/>
    <col min="21" max="16384" width="35.5703125" style="1"/>
  </cols>
  <sheetData>
    <row r="1" spans="1:20" ht="15" customHeight="1" x14ac:dyDescent="0.25">
      <c r="A1" s="42" t="s">
        <v>79</v>
      </c>
      <c r="B1" s="42" t="s">
        <v>80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20" ht="21" x14ac:dyDescent="0.25">
      <c r="A2" s="43"/>
      <c r="B2" s="43"/>
      <c r="C2" s="6">
        <v>45026</v>
      </c>
      <c r="D2" s="6">
        <v>45027</v>
      </c>
      <c r="E2" s="6">
        <v>45028</v>
      </c>
      <c r="F2" s="6">
        <v>45029</v>
      </c>
      <c r="G2" s="6">
        <v>45030</v>
      </c>
      <c r="I2" s="29"/>
      <c r="J2" s="38" t="s">
        <v>37</v>
      </c>
      <c r="K2" s="38"/>
      <c r="L2" s="38" t="s">
        <v>38</v>
      </c>
      <c r="M2" s="38"/>
      <c r="N2" s="38" t="s">
        <v>39</v>
      </c>
      <c r="O2" s="38"/>
      <c r="P2" s="38" t="s">
        <v>40</v>
      </c>
      <c r="Q2" s="38"/>
      <c r="R2" s="38" t="s">
        <v>41</v>
      </c>
      <c r="S2" s="38"/>
      <c r="T2" s="38" t="s">
        <v>42</v>
      </c>
    </row>
    <row r="3" spans="1:20" ht="23.1" customHeight="1" thickBot="1" x14ac:dyDescent="0.3">
      <c r="A3" s="28" t="s">
        <v>36</v>
      </c>
      <c r="B3" s="28" t="s">
        <v>35</v>
      </c>
      <c r="C3" s="13" t="s">
        <v>12</v>
      </c>
      <c r="D3" s="13" t="s">
        <v>12</v>
      </c>
      <c r="E3" s="13" t="s">
        <v>12</v>
      </c>
      <c r="F3" s="13" t="s">
        <v>12</v>
      </c>
      <c r="G3" s="13" t="s">
        <v>12</v>
      </c>
      <c r="I3" s="30"/>
      <c r="J3" s="31" t="s">
        <v>43</v>
      </c>
      <c r="K3" s="31" t="s">
        <v>44</v>
      </c>
      <c r="L3" s="31" t="s">
        <v>43</v>
      </c>
      <c r="M3" s="31" t="s">
        <v>44</v>
      </c>
      <c r="N3" s="31" t="s">
        <v>43</v>
      </c>
      <c r="O3" s="31" t="s">
        <v>44</v>
      </c>
      <c r="P3" s="31" t="s">
        <v>43</v>
      </c>
      <c r="Q3" s="31" t="s">
        <v>44</v>
      </c>
      <c r="R3" s="31" t="s">
        <v>43</v>
      </c>
      <c r="S3" s="31" t="s">
        <v>44</v>
      </c>
      <c r="T3" s="39"/>
    </row>
    <row r="4" spans="1:20" ht="15" customHeight="1" x14ac:dyDescent="0.25">
      <c r="A4" s="28">
        <v>0.29166666666666669</v>
      </c>
      <c r="B4" s="28">
        <v>0.375</v>
      </c>
      <c r="C4" s="27" t="s">
        <v>2</v>
      </c>
      <c r="D4" s="27" t="s">
        <v>2</v>
      </c>
      <c r="E4" s="27" t="s">
        <v>2</v>
      </c>
      <c r="F4" s="27" t="s">
        <v>2</v>
      </c>
      <c r="G4" s="10" t="s">
        <v>2</v>
      </c>
      <c r="I4" s="32" t="str">
        <f>'Week 4'!I4</f>
        <v>James</v>
      </c>
      <c r="J4" s="33"/>
      <c r="K4" s="33"/>
      <c r="L4" s="33">
        <v>2</v>
      </c>
      <c r="M4" s="33">
        <v>1</v>
      </c>
      <c r="N4" s="33">
        <v>2</v>
      </c>
      <c r="O4" s="33">
        <v>1</v>
      </c>
      <c r="P4" s="33">
        <v>3</v>
      </c>
      <c r="Q4" s="33">
        <v>0</v>
      </c>
      <c r="R4" s="33">
        <f>J4+L4+N4+P4</f>
        <v>7</v>
      </c>
      <c r="S4" s="33">
        <f>K4+M4+O4+Q4</f>
        <v>2</v>
      </c>
      <c r="T4" s="33">
        <f>R4+S4</f>
        <v>9</v>
      </c>
    </row>
    <row r="5" spans="1:20" ht="15" customHeight="1" x14ac:dyDescent="0.25">
      <c r="A5" s="28">
        <v>0.30208333333333331</v>
      </c>
      <c r="B5" s="28">
        <v>0.38541666666666669</v>
      </c>
      <c r="C5" s="58" t="s">
        <v>82</v>
      </c>
      <c r="D5" s="40" t="s">
        <v>58</v>
      </c>
      <c r="E5" s="74" t="s">
        <v>61</v>
      </c>
      <c r="F5" s="48" t="s">
        <v>89</v>
      </c>
      <c r="G5" s="48" t="s">
        <v>91</v>
      </c>
      <c r="I5" s="32" t="str">
        <f>'Week 4'!I5</f>
        <v>Dwayne</v>
      </c>
      <c r="J5" s="33"/>
      <c r="K5" s="33"/>
      <c r="L5" s="33">
        <v>2</v>
      </c>
      <c r="M5" s="33">
        <v>4</v>
      </c>
      <c r="N5" s="33">
        <v>1</v>
      </c>
      <c r="O5" s="33">
        <v>2</v>
      </c>
      <c r="P5" s="33">
        <v>2</v>
      </c>
      <c r="Q5" s="33">
        <v>3</v>
      </c>
      <c r="R5" s="33">
        <f t="shared" ref="R5:S8" si="0">J5+L5+N5+P5</f>
        <v>5</v>
      </c>
      <c r="S5" s="33">
        <f t="shared" si="0"/>
        <v>9</v>
      </c>
      <c r="T5" s="33">
        <f t="shared" ref="T5:T8" si="1">R5+S5</f>
        <v>14</v>
      </c>
    </row>
    <row r="6" spans="1:20" ht="15" customHeight="1" x14ac:dyDescent="0.25">
      <c r="A6" s="28">
        <v>0.3125</v>
      </c>
      <c r="B6" s="28">
        <v>0.39583333333333331</v>
      </c>
      <c r="C6" s="59"/>
      <c r="D6" s="40"/>
      <c r="E6" s="75"/>
      <c r="F6" s="49"/>
      <c r="G6" s="49"/>
      <c r="I6" s="32" t="str">
        <f>'Week 4'!I6</f>
        <v>Zorina</v>
      </c>
      <c r="J6" s="33"/>
      <c r="K6" s="33"/>
      <c r="L6" s="33">
        <v>3</v>
      </c>
      <c r="M6" s="33">
        <v>1</v>
      </c>
      <c r="N6" s="33">
        <v>2</v>
      </c>
      <c r="O6" s="33">
        <v>2</v>
      </c>
      <c r="P6" s="33">
        <v>1</v>
      </c>
      <c r="Q6" s="33">
        <v>2</v>
      </c>
      <c r="R6" s="33">
        <f t="shared" si="0"/>
        <v>6</v>
      </c>
      <c r="S6" s="33">
        <f t="shared" si="0"/>
        <v>5</v>
      </c>
      <c r="T6" s="33">
        <f t="shared" si="1"/>
        <v>11</v>
      </c>
    </row>
    <row r="7" spans="1:20" ht="15" customHeight="1" x14ac:dyDescent="0.25">
      <c r="A7" s="28">
        <v>0.32291666666666669</v>
      </c>
      <c r="B7" s="28">
        <v>0.40625</v>
      </c>
      <c r="C7" s="59"/>
      <c r="D7" s="40"/>
      <c r="E7" s="58" t="s">
        <v>86</v>
      </c>
      <c r="F7" s="49"/>
      <c r="G7" s="49"/>
      <c r="I7" s="32" t="str">
        <f>'Week 4'!I7</f>
        <v>Lee</v>
      </c>
      <c r="J7" s="33"/>
      <c r="K7" s="33"/>
      <c r="L7" s="33">
        <v>3</v>
      </c>
      <c r="M7" s="33">
        <v>2</v>
      </c>
      <c r="N7" s="33">
        <v>3</v>
      </c>
      <c r="O7" s="33">
        <v>3</v>
      </c>
      <c r="P7" s="33">
        <v>3</v>
      </c>
      <c r="Q7" s="33">
        <v>3</v>
      </c>
      <c r="R7" s="33">
        <f t="shared" si="0"/>
        <v>9</v>
      </c>
      <c r="S7" s="33">
        <f t="shared" si="0"/>
        <v>8</v>
      </c>
      <c r="T7" s="33">
        <f t="shared" si="1"/>
        <v>17</v>
      </c>
    </row>
    <row r="8" spans="1:20" ht="15" customHeight="1" x14ac:dyDescent="0.25">
      <c r="A8" s="28">
        <v>0.33333333333333331</v>
      </c>
      <c r="B8" s="28">
        <v>0.41666666666666669</v>
      </c>
      <c r="C8" s="59"/>
      <c r="D8" s="40"/>
      <c r="E8" s="59"/>
      <c r="F8" s="49"/>
      <c r="G8" s="49"/>
      <c r="I8" s="34" t="s">
        <v>119</v>
      </c>
      <c r="J8" s="35"/>
      <c r="K8" s="35"/>
      <c r="L8" s="35">
        <v>0</v>
      </c>
      <c r="M8" s="35">
        <v>3</v>
      </c>
      <c r="N8" s="35"/>
      <c r="O8" s="35"/>
      <c r="P8" s="35"/>
      <c r="Q8" s="35"/>
      <c r="R8" s="33">
        <f>J8+L8+N8+P8</f>
        <v>0</v>
      </c>
      <c r="S8" s="33">
        <f t="shared" si="0"/>
        <v>3</v>
      </c>
      <c r="T8" s="33">
        <f t="shared" si="1"/>
        <v>3</v>
      </c>
    </row>
    <row r="9" spans="1:20" ht="15" customHeight="1" x14ac:dyDescent="0.25">
      <c r="A9" s="28">
        <v>0.34375</v>
      </c>
      <c r="B9" s="28">
        <v>0.42708333333333331</v>
      </c>
      <c r="C9" s="59"/>
      <c r="D9" s="40"/>
      <c r="E9" s="59"/>
      <c r="F9" s="49"/>
      <c r="G9" s="49"/>
      <c r="I9" s="29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15" customHeight="1" x14ac:dyDescent="0.25">
      <c r="A10" s="28">
        <v>0.35416666666666669</v>
      </c>
      <c r="B10" s="28">
        <v>0.4375</v>
      </c>
      <c r="C10" s="44" t="s">
        <v>83</v>
      </c>
      <c r="D10" s="40"/>
      <c r="E10" s="60"/>
      <c r="F10" s="50"/>
      <c r="G10" s="50"/>
    </row>
    <row r="11" spans="1:20" ht="15" customHeight="1" x14ac:dyDescent="0.25">
      <c r="A11" s="28">
        <v>0.36458333333333331</v>
      </c>
      <c r="B11" s="28">
        <v>0.44791666666666702</v>
      </c>
      <c r="C11" s="44"/>
      <c r="D11" s="40"/>
      <c r="E11" s="58" t="s">
        <v>87</v>
      </c>
      <c r="F11" s="74" t="s">
        <v>63</v>
      </c>
      <c r="G11" s="61" t="s">
        <v>66</v>
      </c>
    </row>
    <row r="12" spans="1:20" ht="15" customHeight="1" x14ac:dyDescent="0.25">
      <c r="A12" s="28">
        <v>0.375</v>
      </c>
      <c r="B12" s="28">
        <v>0.45833333333333298</v>
      </c>
      <c r="C12" s="44"/>
      <c r="D12" s="40"/>
      <c r="E12" s="59"/>
      <c r="F12" s="75"/>
      <c r="G12" s="62"/>
    </row>
    <row r="13" spans="1:20" ht="15" customHeight="1" x14ac:dyDescent="0.25">
      <c r="A13" s="28">
        <v>0.38541666666666669</v>
      </c>
      <c r="B13" s="28">
        <v>0.46875</v>
      </c>
      <c r="C13" s="44"/>
      <c r="D13" s="40"/>
      <c r="E13" s="60"/>
      <c r="F13" s="58" t="s">
        <v>90</v>
      </c>
      <c r="G13" s="48" t="s">
        <v>64</v>
      </c>
    </row>
    <row r="14" spans="1:20" ht="15" customHeight="1" x14ac:dyDescent="0.25">
      <c r="A14" s="28">
        <v>0.39583333333333331</v>
      </c>
      <c r="B14" s="28">
        <v>0.47916666666666702</v>
      </c>
      <c r="C14" s="44"/>
      <c r="D14" s="40"/>
      <c r="E14" s="48" t="s">
        <v>62</v>
      </c>
      <c r="F14" s="59"/>
      <c r="G14" s="49"/>
    </row>
    <row r="15" spans="1:20" ht="15" customHeight="1" x14ac:dyDescent="0.25">
      <c r="A15" s="28">
        <v>0.40625</v>
      </c>
      <c r="B15" s="28">
        <v>0.48958333333333398</v>
      </c>
      <c r="C15" s="44"/>
      <c r="D15" s="57" t="s">
        <v>85</v>
      </c>
      <c r="E15" s="49"/>
      <c r="F15" s="59"/>
      <c r="G15" s="49"/>
    </row>
    <row r="16" spans="1:20" ht="15" customHeight="1" x14ac:dyDescent="0.25">
      <c r="A16" s="28">
        <v>0.41666666666666669</v>
      </c>
      <c r="B16" s="28">
        <v>0.5</v>
      </c>
      <c r="C16" s="44"/>
      <c r="D16" s="57"/>
      <c r="E16" s="49"/>
      <c r="F16" s="60"/>
      <c r="G16" s="49"/>
    </row>
    <row r="17" spans="1:10" ht="15" customHeight="1" x14ac:dyDescent="0.25">
      <c r="A17" s="28">
        <v>0.42708333333333331</v>
      </c>
      <c r="B17" s="28">
        <v>0.51041666666666696</v>
      </c>
      <c r="C17" s="44"/>
      <c r="D17" s="57"/>
      <c r="E17" s="49"/>
      <c r="F17" s="48" t="s">
        <v>92</v>
      </c>
      <c r="G17" s="49"/>
    </row>
    <row r="18" spans="1:10" ht="15" customHeight="1" x14ac:dyDescent="0.25">
      <c r="A18" s="28">
        <v>0.4375</v>
      </c>
      <c r="B18" s="28">
        <v>0.52083333333333404</v>
      </c>
      <c r="C18" s="44"/>
      <c r="D18" s="57"/>
      <c r="E18" s="49"/>
      <c r="F18" s="49"/>
      <c r="G18" s="49"/>
    </row>
    <row r="19" spans="1:10" ht="15" customHeight="1" x14ac:dyDescent="0.25">
      <c r="A19" s="28">
        <v>0.44791666666666702</v>
      </c>
      <c r="B19" s="28">
        <v>0.53125</v>
      </c>
      <c r="C19" s="14" t="s">
        <v>18</v>
      </c>
      <c r="D19" s="57"/>
      <c r="E19" s="50"/>
      <c r="F19" s="50"/>
      <c r="G19" s="50"/>
    </row>
    <row r="20" spans="1:10" ht="15" customHeight="1" x14ac:dyDescent="0.25">
      <c r="A20" s="28">
        <v>0.45833333333333298</v>
      </c>
      <c r="B20" s="28">
        <v>0.54166666666666663</v>
      </c>
      <c r="C20" s="51" t="s">
        <v>0</v>
      </c>
      <c r="D20" s="51" t="s">
        <v>0</v>
      </c>
      <c r="E20" s="71" t="s">
        <v>0</v>
      </c>
      <c r="F20" s="71" t="s">
        <v>0</v>
      </c>
      <c r="G20" s="71" t="s">
        <v>0</v>
      </c>
    </row>
    <row r="21" spans="1:10" ht="15" customHeight="1" x14ac:dyDescent="0.25">
      <c r="A21" s="28">
        <v>0.46875</v>
      </c>
      <c r="B21" s="28">
        <v>0.55208333333333404</v>
      </c>
      <c r="C21" s="51"/>
      <c r="D21" s="51"/>
      <c r="E21" s="72"/>
      <c r="F21" s="72"/>
      <c r="G21" s="72"/>
    </row>
    <row r="22" spans="1:10" ht="15" customHeight="1" x14ac:dyDescent="0.25">
      <c r="A22" s="28">
        <v>0.47916666666666702</v>
      </c>
      <c r="B22" s="28">
        <v>0.5625</v>
      </c>
      <c r="C22" s="51"/>
      <c r="D22" s="51"/>
      <c r="E22" s="72"/>
      <c r="F22" s="72"/>
      <c r="G22" s="72"/>
    </row>
    <row r="23" spans="1:10" ht="15" customHeight="1" x14ac:dyDescent="0.25">
      <c r="A23" s="28">
        <v>0.48958333333333398</v>
      </c>
      <c r="B23" s="28">
        <v>0.57291666666666696</v>
      </c>
      <c r="C23" s="51"/>
      <c r="D23" s="51"/>
      <c r="E23" s="73"/>
      <c r="F23" s="73"/>
      <c r="G23" s="73"/>
    </row>
    <row r="24" spans="1:10" ht="15" customHeight="1" x14ac:dyDescent="0.25">
      <c r="A24" s="28">
        <v>0.5</v>
      </c>
      <c r="B24" s="28">
        <v>0.58333333333333404</v>
      </c>
      <c r="C24" s="41" t="s">
        <v>57</v>
      </c>
      <c r="D24" s="40" t="s">
        <v>59</v>
      </c>
      <c r="E24" s="48" t="s">
        <v>88</v>
      </c>
      <c r="F24" s="64" t="s">
        <v>23</v>
      </c>
      <c r="G24" s="48" t="s">
        <v>93</v>
      </c>
    </row>
    <row r="25" spans="1:10" ht="15" customHeight="1" x14ac:dyDescent="0.25">
      <c r="A25" s="28">
        <v>0.51041666666666696</v>
      </c>
      <c r="B25" s="28">
        <v>0.59375</v>
      </c>
      <c r="C25" s="41"/>
      <c r="D25" s="40"/>
      <c r="E25" s="49"/>
      <c r="F25" s="65"/>
      <c r="G25" s="50"/>
    </row>
    <row r="26" spans="1:10" ht="15" customHeight="1" x14ac:dyDescent="0.25">
      <c r="A26" s="28">
        <v>0.52083333333333404</v>
      </c>
      <c r="B26" s="28">
        <v>0.60416666666666696</v>
      </c>
      <c r="C26" s="57" t="s">
        <v>84</v>
      </c>
      <c r="D26" s="63" t="s">
        <v>60</v>
      </c>
      <c r="E26" s="49"/>
      <c r="F26" s="65"/>
      <c r="G26" s="54" t="s">
        <v>65</v>
      </c>
    </row>
    <row r="27" spans="1:10" ht="15" customHeight="1" x14ac:dyDescent="0.25">
      <c r="A27" s="28">
        <v>0.53125</v>
      </c>
      <c r="B27" s="28">
        <v>0.61458333333333404</v>
      </c>
      <c r="C27" s="57"/>
      <c r="D27" s="63"/>
      <c r="E27" s="49"/>
      <c r="F27" s="65"/>
      <c r="G27" s="55"/>
      <c r="J27" s="2"/>
    </row>
    <row r="28" spans="1:10" ht="15" customHeight="1" x14ac:dyDescent="0.25">
      <c r="A28" s="28">
        <v>0.54166666666666663</v>
      </c>
      <c r="B28" s="28">
        <v>0.625</v>
      </c>
      <c r="C28" s="57"/>
      <c r="D28" s="63" t="s">
        <v>45</v>
      </c>
      <c r="E28" s="49"/>
      <c r="F28" s="65"/>
      <c r="G28" s="55"/>
    </row>
    <row r="29" spans="1:10" s="2" customFormat="1" ht="15" customHeight="1" x14ac:dyDescent="0.25">
      <c r="A29" s="28">
        <v>0.55208333333333404</v>
      </c>
      <c r="B29" s="28">
        <v>0.63541666666666796</v>
      </c>
      <c r="C29" s="52" t="s">
        <v>19</v>
      </c>
      <c r="D29" s="63"/>
      <c r="E29" s="36"/>
      <c r="F29" s="66"/>
      <c r="G29" s="55"/>
      <c r="J29" s="1"/>
    </row>
    <row r="30" spans="1:10" ht="15" customHeight="1" x14ac:dyDescent="0.25">
      <c r="A30" s="28">
        <v>0.5625</v>
      </c>
      <c r="B30" s="28">
        <v>0.64583333333333504</v>
      </c>
      <c r="C30" s="52"/>
      <c r="D30" s="63"/>
      <c r="E30" s="70" t="s">
        <v>18</v>
      </c>
      <c r="F30" s="67" t="s">
        <v>33</v>
      </c>
      <c r="G30" s="55"/>
    </row>
    <row r="31" spans="1:10" ht="15" customHeight="1" x14ac:dyDescent="0.25">
      <c r="A31" s="28">
        <v>0.57291666666666696</v>
      </c>
      <c r="B31" s="28">
        <v>0.656250000000002</v>
      </c>
      <c r="C31" s="52"/>
      <c r="D31" s="70" t="s">
        <v>18</v>
      </c>
      <c r="E31" s="70"/>
      <c r="F31" s="68"/>
      <c r="G31" s="55"/>
    </row>
    <row r="32" spans="1:10" ht="15" customHeight="1" x14ac:dyDescent="0.25">
      <c r="A32" s="28">
        <v>0.58333333333333404</v>
      </c>
      <c r="B32" s="28">
        <v>0.66666666666666896</v>
      </c>
      <c r="C32" s="52"/>
      <c r="D32" s="70"/>
      <c r="E32" s="70"/>
      <c r="F32" s="69"/>
      <c r="G32" s="56"/>
    </row>
    <row r="33" spans="1:10" x14ac:dyDescent="0.25">
      <c r="A33" s="28">
        <v>0.59375</v>
      </c>
      <c r="B33" s="28">
        <v>0.67708333333333337</v>
      </c>
      <c r="C33" s="7" t="s">
        <v>27</v>
      </c>
      <c r="D33" s="7" t="s">
        <v>27</v>
      </c>
      <c r="E33" s="7" t="s">
        <v>27</v>
      </c>
      <c r="F33" s="7" t="s">
        <v>27</v>
      </c>
      <c r="G33" s="11" t="s">
        <v>27</v>
      </c>
      <c r="J33" s="19"/>
    </row>
    <row r="34" spans="1:10" x14ac:dyDescent="0.25">
      <c r="A34" s="28" t="s">
        <v>3</v>
      </c>
      <c r="B34" s="28" t="s">
        <v>3</v>
      </c>
      <c r="C34" s="13" t="s">
        <v>4</v>
      </c>
      <c r="D34" s="13" t="s">
        <v>4</v>
      </c>
      <c r="E34" s="13" t="s">
        <v>4</v>
      </c>
      <c r="F34" s="13" t="s">
        <v>4</v>
      </c>
      <c r="G34" s="13" t="s">
        <v>4</v>
      </c>
    </row>
    <row r="35" spans="1:10" s="19" customFormat="1" x14ac:dyDescent="0.25">
      <c r="A35" s="2"/>
      <c r="B35" s="2"/>
      <c r="C35" s="18"/>
      <c r="D35" s="18"/>
      <c r="E35" s="18"/>
      <c r="F35" s="18"/>
      <c r="G35" s="18"/>
      <c r="J35" s="1"/>
    </row>
    <row r="36" spans="1:10" ht="30" x14ac:dyDescent="0.25">
      <c r="B36" s="20" t="s">
        <v>6</v>
      </c>
      <c r="C36" s="16" t="s">
        <v>1</v>
      </c>
      <c r="D36" s="21" t="s">
        <v>26</v>
      </c>
      <c r="E36" s="22" t="s">
        <v>29</v>
      </c>
      <c r="F36" s="23" t="s">
        <v>5</v>
      </c>
      <c r="G36" s="24" t="s">
        <v>16</v>
      </c>
    </row>
    <row r="37" spans="1:10" x14ac:dyDescent="0.25">
      <c r="D37" s="3"/>
      <c r="E37" s="3"/>
      <c r="F37" s="3"/>
      <c r="G37" s="9"/>
    </row>
    <row r="38" spans="1:10" x14ac:dyDescent="0.25">
      <c r="D38" s="3"/>
      <c r="E38" s="3"/>
      <c r="G38" s="3"/>
    </row>
    <row r="39" spans="1:10" x14ac:dyDescent="0.25">
      <c r="D39" s="3"/>
    </row>
    <row r="40" spans="1:10" x14ac:dyDescent="0.25">
      <c r="D40" s="3"/>
      <c r="G40" s="5"/>
    </row>
    <row r="41" spans="1:10" x14ac:dyDescent="0.25">
      <c r="D41" s="3"/>
    </row>
    <row r="42" spans="1:10" x14ac:dyDescent="0.25">
      <c r="D42" s="3"/>
    </row>
    <row r="43" spans="1:10" x14ac:dyDescent="0.25">
      <c r="D43" s="3"/>
    </row>
    <row r="44" spans="1:10" x14ac:dyDescent="0.25">
      <c r="D44" s="3"/>
    </row>
    <row r="45" spans="1:10" x14ac:dyDescent="0.25">
      <c r="D45" s="3"/>
    </row>
    <row r="49" spans="10:10" x14ac:dyDescent="0.25">
      <c r="J49" s="2"/>
    </row>
  </sheetData>
  <mergeCells count="41">
    <mergeCell ref="A1:A2"/>
    <mergeCell ref="B1:B2"/>
    <mergeCell ref="C20:C23"/>
    <mergeCell ref="G20:G23"/>
    <mergeCell ref="F20:F23"/>
    <mergeCell ref="E20:E23"/>
    <mergeCell ref="F11:F12"/>
    <mergeCell ref="D20:D23"/>
    <mergeCell ref="E5:E6"/>
    <mergeCell ref="E7:E10"/>
    <mergeCell ref="E11:E13"/>
    <mergeCell ref="C5:C9"/>
    <mergeCell ref="C10:C18"/>
    <mergeCell ref="C24:C25"/>
    <mergeCell ref="D28:D30"/>
    <mergeCell ref="D26:D27"/>
    <mergeCell ref="D24:D25"/>
    <mergeCell ref="F24:F29"/>
    <mergeCell ref="F30:F32"/>
    <mergeCell ref="D31:D32"/>
    <mergeCell ref="C26:C28"/>
    <mergeCell ref="C29:C32"/>
    <mergeCell ref="E24:E28"/>
    <mergeCell ref="E30:E32"/>
    <mergeCell ref="J2:K2"/>
    <mergeCell ref="G5:G10"/>
    <mergeCell ref="G11:G12"/>
    <mergeCell ref="G13:G19"/>
    <mergeCell ref="G24:G25"/>
    <mergeCell ref="G26:G32"/>
    <mergeCell ref="F5:F10"/>
    <mergeCell ref="D15:D19"/>
    <mergeCell ref="D5:D14"/>
    <mergeCell ref="F13:F16"/>
    <mergeCell ref="F17:F19"/>
    <mergeCell ref="E14:E19"/>
    <mergeCell ref="L2:M2"/>
    <mergeCell ref="N2:O2"/>
    <mergeCell ref="P2:Q2"/>
    <mergeCell ref="R2:S2"/>
    <mergeCell ref="T2:T3"/>
  </mergeCells>
  <phoneticPr fontId="6" type="noConversion"/>
  <pageMargins left="0.25" right="0.25" top="0.75" bottom="0.75" header="0.3" footer="0.3"/>
  <pageSetup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T44"/>
  <sheetViews>
    <sheetView topLeftCell="E1" zoomScaleNormal="100" workbookViewId="0">
      <selection activeCell="I4" sqref="I4:I7"/>
    </sheetView>
  </sheetViews>
  <sheetFormatPr defaultColWidth="35.5703125" defaultRowHeight="15" x14ac:dyDescent="0.25"/>
  <cols>
    <col min="1" max="2" width="14.5703125" style="2" customWidth="1"/>
    <col min="3" max="3" width="25.5703125" style="2" customWidth="1"/>
    <col min="4" max="7" width="27.42578125" style="1" customWidth="1"/>
    <col min="8" max="8" width="7.42578125" style="1" customWidth="1"/>
    <col min="9" max="9" width="21.42578125" style="2" customWidth="1"/>
    <col min="10" max="10" width="10.42578125" style="1" customWidth="1"/>
    <col min="11" max="11" width="12" style="1" customWidth="1"/>
    <col min="12" max="12" width="10.85546875" style="1" customWidth="1"/>
    <col min="13" max="13" width="12.5703125" style="1" customWidth="1"/>
    <col min="14" max="14" width="11.42578125" style="1" customWidth="1"/>
    <col min="15" max="15" width="10.42578125" style="1" customWidth="1"/>
    <col min="16" max="16" width="11.42578125" style="1" customWidth="1"/>
    <col min="17" max="17" width="9.85546875" style="1" customWidth="1"/>
    <col min="18" max="18" width="10.140625" style="1" customWidth="1"/>
    <col min="19" max="19" width="9.140625" style="1" customWidth="1"/>
    <col min="20" max="20" width="17.42578125" style="1" customWidth="1"/>
    <col min="21" max="16384" width="35.5703125" style="1"/>
  </cols>
  <sheetData>
    <row r="1" spans="1:20" ht="15" customHeight="1" x14ac:dyDescent="0.25">
      <c r="A1" s="42" t="s">
        <v>79</v>
      </c>
      <c r="B1" s="42" t="s">
        <v>80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20" ht="21" x14ac:dyDescent="0.25">
      <c r="A2" s="43"/>
      <c r="B2" s="43"/>
      <c r="C2" s="6">
        <v>45033</v>
      </c>
      <c r="D2" s="6">
        <v>45034</v>
      </c>
      <c r="E2" s="6">
        <v>45035</v>
      </c>
      <c r="F2" s="6">
        <v>45036</v>
      </c>
      <c r="G2" s="6">
        <v>45037</v>
      </c>
      <c r="I2" s="29"/>
      <c r="J2" s="38" t="s">
        <v>37</v>
      </c>
      <c r="K2" s="38"/>
      <c r="L2" s="38" t="s">
        <v>38</v>
      </c>
      <c r="M2" s="38"/>
      <c r="N2" s="38" t="s">
        <v>39</v>
      </c>
      <c r="O2" s="38"/>
      <c r="P2" s="38" t="s">
        <v>40</v>
      </c>
      <c r="Q2" s="38"/>
      <c r="R2" s="38" t="s">
        <v>41</v>
      </c>
      <c r="S2" s="38"/>
      <c r="T2" s="38" t="s">
        <v>42</v>
      </c>
    </row>
    <row r="3" spans="1:20" ht="24" customHeight="1" thickBot="1" x14ac:dyDescent="0.3">
      <c r="A3" s="28" t="s">
        <v>36</v>
      </c>
      <c r="B3" s="28" t="s">
        <v>35</v>
      </c>
      <c r="C3" s="15" t="s">
        <v>12</v>
      </c>
      <c r="D3" s="13" t="s">
        <v>12</v>
      </c>
      <c r="E3" s="13" t="s">
        <v>12</v>
      </c>
      <c r="F3" s="13" t="s">
        <v>12</v>
      </c>
      <c r="G3" s="13" t="s">
        <v>12</v>
      </c>
      <c r="I3" s="30"/>
      <c r="J3" s="31" t="s">
        <v>43</v>
      </c>
      <c r="K3" s="31" t="s">
        <v>44</v>
      </c>
      <c r="L3" s="31" t="s">
        <v>43</v>
      </c>
      <c r="M3" s="31" t="s">
        <v>44</v>
      </c>
      <c r="N3" s="31" t="s">
        <v>43</v>
      </c>
      <c r="O3" s="31" t="s">
        <v>44</v>
      </c>
      <c r="P3" s="31" t="s">
        <v>43</v>
      </c>
      <c r="Q3" s="31" t="s">
        <v>44</v>
      </c>
      <c r="R3" s="31" t="s">
        <v>43</v>
      </c>
      <c r="S3" s="31" t="s">
        <v>44</v>
      </c>
      <c r="T3" s="39"/>
    </row>
    <row r="4" spans="1:20" ht="15" customHeight="1" x14ac:dyDescent="0.25">
      <c r="A4" s="28">
        <v>0.29166666666666669</v>
      </c>
      <c r="B4" s="28">
        <v>0.375</v>
      </c>
      <c r="C4" s="8" t="s">
        <v>2</v>
      </c>
      <c r="D4" s="8" t="s">
        <v>2</v>
      </c>
      <c r="E4" s="12" t="s">
        <v>2</v>
      </c>
      <c r="F4" s="79" t="s">
        <v>2</v>
      </c>
      <c r="G4" s="27" t="s">
        <v>2</v>
      </c>
      <c r="I4" s="32" t="str">
        <f>'Week 4'!I4</f>
        <v>James</v>
      </c>
      <c r="J4" s="33"/>
      <c r="K4" s="33"/>
      <c r="L4" s="33"/>
      <c r="M4" s="33"/>
      <c r="N4" s="33">
        <v>2</v>
      </c>
      <c r="O4" s="33">
        <v>1</v>
      </c>
      <c r="P4" s="33">
        <v>3</v>
      </c>
      <c r="Q4" s="33">
        <v>0</v>
      </c>
      <c r="R4" s="33">
        <f>J4+L4+N4+P4</f>
        <v>5</v>
      </c>
      <c r="S4" s="33">
        <f>K4+M4+O4+Q4</f>
        <v>1</v>
      </c>
      <c r="T4" s="33">
        <f>R4+S4</f>
        <v>6</v>
      </c>
    </row>
    <row r="5" spans="1:20" ht="15" customHeight="1" x14ac:dyDescent="0.25">
      <c r="A5" s="28">
        <v>0.30208333333333331</v>
      </c>
      <c r="B5" s="28">
        <v>0.38541666666666669</v>
      </c>
      <c r="C5" s="58" t="s">
        <v>94</v>
      </c>
      <c r="D5" s="40" t="s">
        <v>70</v>
      </c>
      <c r="E5" s="44" t="s">
        <v>97</v>
      </c>
      <c r="F5" s="79"/>
      <c r="G5" s="81" t="s">
        <v>102</v>
      </c>
      <c r="I5" s="32" t="str">
        <f>'Week 4'!I5</f>
        <v>Dwayne</v>
      </c>
      <c r="J5" s="33"/>
      <c r="K5" s="33"/>
      <c r="L5" s="33"/>
      <c r="M5" s="33"/>
      <c r="N5" s="33">
        <v>1</v>
      </c>
      <c r="O5" s="33">
        <v>2</v>
      </c>
      <c r="P5" s="33">
        <v>2</v>
      </c>
      <c r="Q5" s="33">
        <v>3</v>
      </c>
      <c r="R5" s="33">
        <f t="shared" ref="R5:S8" si="0">J5+L5+N5+P5</f>
        <v>3</v>
      </c>
      <c r="S5" s="33">
        <f t="shared" si="0"/>
        <v>5</v>
      </c>
      <c r="T5" s="33">
        <f t="shared" ref="T5:T8" si="1">R5+S5</f>
        <v>8</v>
      </c>
    </row>
    <row r="6" spans="1:20" ht="15" customHeight="1" x14ac:dyDescent="0.25">
      <c r="A6" s="28">
        <v>0.3125</v>
      </c>
      <c r="B6" s="28">
        <v>0.39583333333333331</v>
      </c>
      <c r="C6" s="59"/>
      <c r="D6" s="40"/>
      <c r="E6" s="44"/>
      <c r="F6" s="80" t="s">
        <v>99</v>
      </c>
      <c r="G6" s="82"/>
      <c r="I6" s="32" t="str">
        <f>'Week 4'!I6</f>
        <v>Zorina</v>
      </c>
      <c r="J6" s="33"/>
      <c r="K6" s="33"/>
      <c r="L6" s="33"/>
      <c r="M6" s="33"/>
      <c r="N6" s="33">
        <v>2</v>
      </c>
      <c r="O6" s="33">
        <v>2</v>
      </c>
      <c r="P6" s="33">
        <v>1</v>
      </c>
      <c r="Q6" s="33">
        <v>2</v>
      </c>
      <c r="R6" s="33">
        <f t="shared" si="0"/>
        <v>3</v>
      </c>
      <c r="S6" s="33">
        <f t="shared" si="0"/>
        <v>4</v>
      </c>
      <c r="T6" s="33">
        <f t="shared" si="1"/>
        <v>7</v>
      </c>
    </row>
    <row r="7" spans="1:20" ht="15" customHeight="1" x14ac:dyDescent="0.25">
      <c r="A7" s="28">
        <v>0.32291666666666669</v>
      </c>
      <c r="B7" s="28">
        <v>0.40625</v>
      </c>
      <c r="C7" s="60"/>
      <c r="D7" s="40"/>
      <c r="E7" s="44"/>
      <c r="F7" s="80"/>
      <c r="G7" s="82"/>
      <c r="I7" s="32" t="str">
        <f>'Week 4'!I7</f>
        <v>Lee</v>
      </c>
      <c r="J7" s="33"/>
      <c r="K7" s="33"/>
      <c r="L7" s="33"/>
      <c r="M7" s="33"/>
      <c r="N7" s="33">
        <v>3</v>
      </c>
      <c r="O7" s="33">
        <v>3</v>
      </c>
      <c r="P7" s="33">
        <v>3</v>
      </c>
      <c r="Q7" s="33">
        <v>3</v>
      </c>
      <c r="R7" s="33">
        <f t="shared" si="0"/>
        <v>6</v>
      </c>
      <c r="S7" s="33">
        <f t="shared" si="0"/>
        <v>6</v>
      </c>
      <c r="T7" s="33">
        <f t="shared" si="1"/>
        <v>12</v>
      </c>
    </row>
    <row r="8" spans="1:20" ht="15" customHeight="1" x14ac:dyDescent="0.25">
      <c r="A8" s="28">
        <v>0.33333333333333331</v>
      </c>
      <c r="B8" s="28">
        <v>0.41666666666666669</v>
      </c>
      <c r="C8" s="76" t="s">
        <v>67</v>
      </c>
      <c r="D8" s="40"/>
      <c r="E8" s="44"/>
      <c r="F8" s="40" t="s">
        <v>73</v>
      </c>
      <c r="G8" s="82"/>
      <c r="I8" s="34"/>
      <c r="J8" s="35"/>
      <c r="K8" s="35"/>
      <c r="L8" s="35"/>
      <c r="M8" s="35"/>
      <c r="N8" s="35"/>
      <c r="O8" s="35"/>
      <c r="P8" s="35"/>
      <c r="Q8" s="35"/>
      <c r="R8" s="33">
        <f>J8+L8+N8+P8</f>
        <v>0</v>
      </c>
      <c r="S8" s="33">
        <f t="shared" si="0"/>
        <v>0</v>
      </c>
      <c r="T8" s="33">
        <f t="shared" si="1"/>
        <v>0</v>
      </c>
    </row>
    <row r="9" spans="1:20" ht="15" customHeight="1" x14ac:dyDescent="0.25">
      <c r="A9" s="28">
        <v>0.34375</v>
      </c>
      <c r="B9" s="28">
        <v>0.42708333333333331</v>
      </c>
      <c r="C9" s="77"/>
      <c r="D9" s="40"/>
      <c r="E9" s="44"/>
      <c r="F9" s="40"/>
      <c r="G9" s="82"/>
      <c r="I9" s="29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15" customHeight="1" x14ac:dyDescent="0.25">
      <c r="A10" s="28">
        <v>0.35416666666666669</v>
      </c>
      <c r="B10" s="28">
        <v>0.4375</v>
      </c>
      <c r="C10" s="76" t="s">
        <v>68</v>
      </c>
      <c r="D10" s="40" t="s">
        <v>71</v>
      </c>
      <c r="E10" s="44"/>
      <c r="F10" s="40"/>
      <c r="G10" s="82"/>
      <c r="I10" s="1"/>
    </row>
    <row r="11" spans="1:20" ht="15" customHeight="1" x14ac:dyDescent="0.25">
      <c r="A11" s="28">
        <v>0.36458333333333331</v>
      </c>
      <c r="B11" s="28">
        <v>0.44791666666666702</v>
      </c>
      <c r="C11" s="78"/>
      <c r="D11" s="40"/>
      <c r="E11" s="44"/>
      <c r="F11" s="40"/>
      <c r="G11" s="82"/>
      <c r="I11" s="1"/>
    </row>
    <row r="12" spans="1:20" ht="15" customHeight="1" x14ac:dyDescent="0.25">
      <c r="A12" s="28">
        <v>0.375</v>
      </c>
      <c r="B12" s="28">
        <v>0.45833333333333298</v>
      </c>
      <c r="C12" s="78"/>
      <c r="D12" s="57" t="s">
        <v>96</v>
      </c>
      <c r="E12" s="44"/>
      <c r="F12" s="40"/>
      <c r="G12" s="82"/>
      <c r="I12" s="1"/>
    </row>
    <row r="13" spans="1:20" ht="15" customHeight="1" x14ac:dyDescent="0.25">
      <c r="A13" s="28">
        <v>0.38541666666666669</v>
      </c>
      <c r="B13" s="28">
        <v>0.46875</v>
      </c>
      <c r="C13" s="78"/>
      <c r="D13" s="57"/>
      <c r="E13" s="53" t="s">
        <v>30</v>
      </c>
      <c r="F13" s="44" t="s">
        <v>100</v>
      </c>
      <c r="G13" s="82"/>
      <c r="I13" s="1"/>
    </row>
    <row r="14" spans="1:20" ht="15" customHeight="1" x14ac:dyDescent="0.25">
      <c r="A14" s="28">
        <v>0.39583333333333331</v>
      </c>
      <c r="B14" s="28">
        <v>0.47916666666666702</v>
      </c>
      <c r="C14" s="77"/>
      <c r="D14" s="57"/>
      <c r="E14" s="53"/>
      <c r="F14" s="44"/>
      <c r="G14" s="82"/>
      <c r="I14" s="1"/>
    </row>
    <row r="15" spans="1:20" ht="15" customHeight="1" x14ac:dyDescent="0.25">
      <c r="A15" s="28">
        <v>0.40625</v>
      </c>
      <c r="B15" s="28">
        <v>0.48958333333333398</v>
      </c>
      <c r="C15" s="76" t="s">
        <v>69</v>
      </c>
      <c r="D15" s="57"/>
      <c r="E15" s="53"/>
      <c r="F15" s="44"/>
      <c r="G15" s="82"/>
      <c r="I15" s="1"/>
    </row>
    <row r="16" spans="1:20" ht="15" customHeight="1" x14ac:dyDescent="0.25">
      <c r="A16" s="28">
        <v>0.41666666666666669</v>
      </c>
      <c r="B16" s="28">
        <v>0.5</v>
      </c>
      <c r="C16" s="78"/>
      <c r="D16" s="57"/>
      <c r="E16" s="53"/>
      <c r="F16" s="44"/>
      <c r="G16" s="83"/>
    </row>
    <row r="17" spans="1:9" ht="15" customHeight="1" x14ac:dyDescent="0.25">
      <c r="A17" s="28">
        <v>0.42708333333333331</v>
      </c>
      <c r="B17" s="28">
        <v>0.51041666666666696</v>
      </c>
      <c r="C17" s="78"/>
      <c r="D17" s="40" t="s">
        <v>72</v>
      </c>
      <c r="E17" s="53"/>
      <c r="F17" s="44"/>
      <c r="G17" s="48" t="s">
        <v>103</v>
      </c>
    </row>
    <row r="18" spans="1:9" ht="15" customHeight="1" x14ac:dyDescent="0.25">
      <c r="A18" s="28">
        <v>0.4375</v>
      </c>
      <c r="B18" s="28">
        <v>0.52083333333333404</v>
      </c>
      <c r="C18" s="78"/>
      <c r="D18" s="40"/>
      <c r="E18" s="53"/>
      <c r="F18" s="44"/>
      <c r="G18" s="49"/>
    </row>
    <row r="19" spans="1:9" ht="15" customHeight="1" x14ac:dyDescent="0.25">
      <c r="A19" s="28">
        <v>0.44791666666666702</v>
      </c>
      <c r="B19" s="28">
        <v>0.53125</v>
      </c>
      <c r="C19" s="77"/>
      <c r="D19" s="40"/>
      <c r="E19" s="53"/>
      <c r="F19" s="44"/>
      <c r="G19" s="50"/>
    </row>
    <row r="20" spans="1:9" ht="15" customHeight="1" x14ac:dyDescent="0.25">
      <c r="A20" s="28">
        <v>0.45833333333333298</v>
      </c>
      <c r="B20" s="28">
        <v>0.54166666666666663</v>
      </c>
      <c r="C20" s="71" t="s">
        <v>0</v>
      </c>
      <c r="D20" s="51" t="s">
        <v>0</v>
      </c>
      <c r="E20" s="51" t="s">
        <v>0</v>
      </c>
      <c r="F20" s="51" t="s">
        <v>0</v>
      </c>
      <c r="G20" s="71" t="s">
        <v>0</v>
      </c>
    </row>
    <row r="21" spans="1:9" ht="15" customHeight="1" x14ac:dyDescent="0.25">
      <c r="A21" s="28">
        <v>0.46875</v>
      </c>
      <c r="B21" s="28">
        <v>0.55208333333333404</v>
      </c>
      <c r="C21" s="72"/>
      <c r="D21" s="51"/>
      <c r="E21" s="51"/>
      <c r="F21" s="51"/>
      <c r="G21" s="72"/>
    </row>
    <row r="22" spans="1:9" ht="15" customHeight="1" x14ac:dyDescent="0.25">
      <c r="A22" s="28">
        <v>0.47916666666666702</v>
      </c>
      <c r="B22" s="28">
        <v>0.5625</v>
      </c>
      <c r="C22" s="72"/>
      <c r="D22" s="51"/>
      <c r="E22" s="51"/>
      <c r="F22" s="51"/>
      <c r="G22" s="72"/>
    </row>
    <row r="23" spans="1:9" ht="15" customHeight="1" x14ac:dyDescent="0.25">
      <c r="A23" s="28">
        <v>0.48958333333333398</v>
      </c>
      <c r="B23" s="28">
        <v>0.57291666666666696</v>
      </c>
      <c r="C23" s="73"/>
      <c r="D23" s="51"/>
      <c r="E23" s="51"/>
      <c r="F23" s="51"/>
      <c r="G23" s="73"/>
    </row>
    <row r="24" spans="1:9" ht="15" customHeight="1" x14ac:dyDescent="0.25">
      <c r="A24" s="28">
        <v>0.5</v>
      </c>
      <c r="B24" s="28">
        <v>0.58333333333333404</v>
      </c>
      <c r="C24" s="58" t="s">
        <v>95</v>
      </c>
      <c r="D24" s="53" t="s">
        <v>24</v>
      </c>
      <c r="E24" s="7" t="s">
        <v>34</v>
      </c>
      <c r="F24" s="44" t="s">
        <v>101</v>
      </c>
      <c r="G24" s="48" t="s">
        <v>104</v>
      </c>
    </row>
    <row r="25" spans="1:9" ht="15" customHeight="1" x14ac:dyDescent="0.25">
      <c r="A25" s="28">
        <v>0.51041666666666696</v>
      </c>
      <c r="B25" s="28">
        <v>0.59375</v>
      </c>
      <c r="C25" s="59"/>
      <c r="D25" s="53"/>
      <c r="E25" s="44" t="s">
        <v>98</v>
      </c>
      <c r="F25" s="44"/>
      <c r="G25" s="50"/>
    </row>
    <row r="26" spans="1:9" ht="15" customHeight="1" x14ac:dyDescent="0.25">
      <c r="A26" s="28">
        <v>0.52083333333333404</v>
      </c>
      <c r="B26" s="28">
        <v>0.60416666666666696</v>
      </c>
      <c r="C26" s="59"/>
      <c r="D26" s="53"/>
      <c r="E26" s="44"/>
      <c r="F26" s="76" t="s">
        <v>74</v>
      </c>
      <c r="G26" s="76" t="s">
        <v>75</v>
      </c>
    </row>
    <row r="27" spans="1:9" ht="15" customHeight="1" x14ac:dyDescent="0.25">
      <c r="A27" s="28">
        <v>0.53125</v>
      </c>
      <c r="B27" s="28">
        <v>0.61458333333333404</v>
      </c>
      <c r="C27" s="60"/>
      <c r="D27" s="53"/>
      <c r="E27" s="44"/>
      <c r="F27" s="78"/>
      <c r="G27" s="78"/>
      <c r="I27" s="1"/>
    </row>
    <row r="28" spans="1:9" ht="15" customHeight="1" x14ac:dyDescent="0.25">
      <c r="A28" s="28">
        <v>0.54166666666666663</v>
      </c>
      <c r="B28" s="28">
        <v>0.625</v>
      </c>
      <c r="C28" s="84" t="s">
        <v>19</v>
      </c>
      <c r="D28" s="53"/>
      <c r="E28" s="44"/>
      <c r="F28" s="78"/>
      <c r="G28" s="78"/>
    </row>
    <row r="29" spans="1:9" s="2" customFormat="1" ht="15" customHeight="1" x14ac:dyDescent="0.25">
      <c r="A29" s="28">
        <v>0.55208333333333404</v>
      </c>
      <c r="B29" s="28">
        <v>0.63541666666666796</v>
      </c>
      <c r="C29" s="85"/>
      <c r="D29" s="53"/>
      <c r="E29" s="44"/>
      <c r="F29" s="77"/>
      <c r="G29" s="78"/>
    </row>
    <row r="30" spans="1:9" ht="15" customHeight="1" x14ac:dyDescent="0.25">
      <c r="A30" s="28">
        <v>0.5625</v>
      </c>
      <c r="B30" s="28">
        <v>0.64583333333333504</v>
      </c>
      <c r="C30" s="85"/>
      <c r="D30" s="52" t="s">
        <v>20</v>
      </c>
      <c r="E30" s="52" t="s">
        <v>21</v>
      </c>
      <c r="F30" s="52" t="s">
        <v>20</v>
      </c>
      <c r="G30" s="78"/>
    </row>
    <row r="31" spans="1:9" x14ac:dyDescent="0.25">
      <c r="A31" s="28">
        <v>0.57291666666666696</v>
      </c>
      <c r="B31" s="28">
        <v>0.656250000000002</v>
      </c>
      <c r="C31" s="85"/>
      <c r="D31" s="52"/>
      <c r="E31" s="52"/>
      <c r="F31" s="52"/>
      <c r="G31" s="78"/>
    </row>
    <row r="32" spans="1:9" ht="15" customHeight="1" x14ac:dyDescent="0.25">
      <c r="A32" s="28">
        <v>0.58333333333333404</v>
      </c>
      <c r="B32" s="28">
        <v>0.66666666666666896</v>
      </c>
      <c r="C32" s="86"/>
      <c r="D32" s="52"/>
      <c r="E32" s="52"/>
      <c r="F32" s="52"/>
      <c r="G32" s="77"/>
    </row>
    <row r="33" spans="1:9" x14ac:dyDescent="0.25">
      <c r="A33" s="28">
        <v>0.59375</v>
      </c>
      <c r="B33" s="28">
        <v>0.67708333333333337</v>
      </c>
      <c r="C33" s="7" t="s">
        <v>27</v>
      </c>
      <c r="D33" s="7" t="s">
        <v>27</v>
      </c>
      <c r="E33" s="52"/>
      <c r="F33" s="7" t="s">
        <v>27</v>
      </c>
      <c r="G33" s="7" t="s">
        <v>27</v>
      </c>
    </row>
    <row r="34" spans="1:9" x14ac:dyDescent="0.25">
      <c r="A34" s="28" t="s">
        <v>3</v>
      </c>
      <c r="B34" s="28" t="s">
        <v>3</v>
      </c>
      <c r="C34" s="13" t="s">
        <v>4</v>
      </c>
      <c r="D34" s="13" t="s">
        <v>4</v>
      </c>
      <c r="E34" s="13" t="s">
        <v>4</v>
      </c>
      <c r="F34" s="13" t="s">
        <v>4</v>
      </c>
      <c r="G34" s="13" t="s">
        <v>4</v>
      </c>
      <c r="I34" s="1"/>
    </row>
    <row r="35" spans="1:9" s="5" customFormat="1" x14ac:dyDescent="0.25">
      <c r="A35" s="2"/>
      <c r="B35" s="2"/>
      <c r="C35" s="17"/>
      <c r="D35" s="18"/>
      <c r="E35" s="18"/>
      <c r="F35" s="18"/>
      <c r="G35" s="18"/>
    </row>
    <row r="36" spans="1:9" ht="30" x14ac:dyDescent="0.25">
      <c r="B36" s="20" t="s">
        <v>6</v>
      </c>
      <c r="C36" s="27" t="s">
        <v>1</v>
      </c>
      <c r="D36" s="21" t="s">
        <v>26</v>
      </c>
      <c r="E36" s="22" t="s">
        <v>29</v>
      </c>
      <c r="F36" s="23" t="s">
        <v>5</v>
      </c>
      <c r="G36" s="24" t="s">
        <v>16</v>
      </c>
      <c r="I36" s="1"/>
    </row>
    <row r="37" spans="1:9" x14ac:dyDescent="0.25">
      <c r="D37" s="3"/>
      <c r="E37" s="3"/>
      <c r="F37" s="3"/>
      <c r="G37" s="3"/>
      <c r="I37" s="1"/>
    </row>
    <row r="38" spans="1:9" x14ac:dyDescent="0.25">
      <c r="D38" s="2"/>
      <c r="I38" s="1"/>
    </row>
    <row r="39" spans="1:9" x14ac:dyDescent="0.25">
      <c r="D39" s="3"/>
      <c r="G39" s="5"/>
      <c r="I39" s="1"/>
    </row>
    <row r="40" spans="1:9" x14ac:dyDescent="0.25">
      <c r="D40" s="3"/>
    </row>
    <row r="41" spans="1:9" x14ac:dyDescent="0.25">
      <c r="D41" s="3"/>
    </row>
    <row r="42" spans="1:9" x14ac:dyDescent="0.25">
      <c r="D42" s="3"/>
    </row>
    <row r="43" spans="1:9" x14ac:dyDescent="0.25">
      <c r="D43" s="3"/>
    </row>
    <row r="44" spans="1:9" x14ac:dyDescent="0.25">
      <c r="D44" s="3"/>
    </row>
  </sheetData>
  <mergeCells count="40">
    <mergeCell ref="G26:G32"/>
    <mergeCell ref="G24:G25"/>
    <mergeCell ref="F20:F23"/>
    <mergeCell ref="E25:E29"/>
    <mergeCell ref="A1:A2"/>
    <mergeCell ref="B1:B2"/>
    <mergeCell ref="G20:G23"/>
    <mergeCell ref="D20:D23"/>
    <mergeCell ref="D5:D9"/>
    <mergeCell ref="D10:D11"/>
    <mergeCell ref="D12:D16"/>
    <mergeCell ref="D17:D19"/>
    <mergeCell ref="D24:D29"/>
    <mergeCell ref="G5:G16"/>
    <mergeCell ref="C24:C27"/>
    <mergeCell ref="C28:C32"/>
    <mergeCell ref="E30:E33"/>
    <mergeCell ref="F4:F5"/>
    <mergeCell ref="F6:F7"/>
    <mergeCell ref="F8:F12"/>
    <mergeCell ref="F24:F25"/>
    <mergeCell ref="F13:F19"/>
    <mergeCell ref="F30:F32"/>
    <mergeCell ref="E20:E23"/>
    <mergeCell ref="F26:F29"/>
    <mergeCell ref="E5:E12"/>
    <mergeCell ref="E13:E19"/>
    <mergeCell ref="D30:D32"/>
    <mergeCell ref="C5:C7"/>
    <mergeCell ref="C8:C9"/>
    <mergeCell ref="C10:C14"/>
    <mergeCell ref="C15:C19"/>
    <mergeCell ref="C20:C23"/>
    <mergeCell ref="G17:G19"/>
    <mergeCell ref="T2:T3"/>
    <mergeCell ref="J2:K2"/>
    <mergeCell ref="L2:M2"/>
    <mergeCell ref="N2:O2"/>
    <mergeCell ref="P2:Q2"/>
    <mergeCell ref="R2:S2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topLeftCell="A15" zoomScaleNormal="100" workbookViewId="0">
      <selection activeCell="P4" sqref="P4:Q7"/>
    </sheetView>
  </sheetViews>
  <sheetFormatPr defaultColWidth="35.5703125" defaultRowHeight="15" x14ac:dyDescent="0.25"/>
  <cols>
    <col min="1" max="2" width="14.5703125" style="2" customWidth="1"/>
    <col min="3" max="3" width="27.42578125" style="2" customWidth="1"/>
    <col min="4" max="7" width="27.42578125" style="1" customWidth="1"/>
    <col min="8" max="8" width="7.42578125" style="1" customWidth="1"/>
    <col min="9" max="9" width="21.42578125" customWidth="1"/>
    <col min="10" max="10" width="10.85546875" style="1" customWidth="1"/>
    <col min="11" max="11" width="12" style="1" customWidth="1"/>
    <col min="12" max="12" width="11.42578125" style="1" customWidth="1"/>
    <col min="13" max="14" width="10.42578125" style="1" customWidth="1"/>
    <col min="15" max="15" width="10.5703125" style="1" customWidth="1"/>
    <col min="16" max="16" width="14.140625" style="1" customWidth="1"/>
    <col min="17" max="17" width="10.42578125" style="1" customWidth="1"/>
    <col min="18" max="18" width="11.5703125" style="1" customWidth="1"/>
    <col min="19" max="19" width="12.140625" style="1" customWidth="1"/>
    <col min="20" max="20" width="19.42578125" style="1" customWidth="1"/>
    <col min="21" max="16384" width="35.5703125" style="1"/>
  </cols>
  <sheetData>
    <row r="1" spans="1:20" ht="15" customHeight="1" x14ac:dyDescent="0.25">
      <c r="A1" s="42" t="s">
        <v>79</v>
      </c>
      <c r="B1" s="42" t="s">
        <v>80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I1" s="2"/>
    </row>
    <row r="2" spans="1:20" ht="21" x14ac:dyDescent="0.25">
      <c r="A2" s="43"/>
      <c r="B2" s="43"/>
      <c r="C2" s="6">
        <v>45040</v>
      </c>
      <c r="D2" s="6">
        <v>45041</v>
      </c>
      <c r="E2" s="6">
        <v>45042</v>
      </c>
      <c r="F2" s="6">
        <v>45043</v>
      </c>
      <c r="G2" s="6">
        <v>45044</v>
      </c>
      <c r="I2" s="29"/>
      <c r="J2" s="38" t="s">
        <v>37</v>
      </c>
      <c r="K2" s="38"/>
      <c r="L2" s="38" t="s">
        <v>38</v>
      </c>
      <c r="M2" s="38"/>
      <c r="N2" s="38" t="s">
        <v>39</v>
      </c>
      <c r="O2" s="38"/>
      <c r="P2" s="38" t="s">
        <v>40</v>
      </c>
      <c r="Q2" s="38"/>
      <c r="R2" s="38" t="s">
        <v>41</v>
      </c>
      <c r="S2" s="38"/>
      <c r="T2" s="38" t="s">
        <v>42</v>
      </c>
    </row>
    <row r="3" spans="1:20" ht="19.350000000000001" customHeight="1" thickBot="1" x14ac:dyDescent="0.3">
      <c r="A3" s="28" t="s">
        <v>36</v>
      </c>
      <c r="B3" s="28" t="s">
        <v>35</v>
      </c>
      <c r="C3" s="13" t="s">
        <v>12</v>
      </c>
      <c r="D3" s="13" t="s">
        <v>12</v>
      </c>
      <c r="E3" s="13" t="s">
        <v>12</v>
      </c>
      <c r="F3" s="13" t="s">
        <v>12</v>
      </c>
      <c r="G3" s="13" t="s">
        <v>12</v>
      </c>
      <c r="I3" s="30"/>
      <c r="J3" s="31" t="s">
        <v>43</v>
      </c>
      <c r="K3" s="31" t="s">
        <v>44</v>
      </c>
      <c r="L3" s="31" t="s">
        <v>43</v>
      </c>
      <c r="M3" s="31" t="s">
        <v>44</v>
      </c>
      <c r="N3" s="31" t="s">
        <v>43</v>
      </c>
      <c r="O3" s="31" t="s">
        <v>44</v>
      </c>
      <c r="P3" s="31" t="s">
        <v>43</v>
      </c>
      <c r="Q3" s="31" t="s">
        <v>44</v>
      </c>
      <c r="R3" s="31" t="s">
        <v>43</v>
      </c>
      <c r="S3" s="31" t="s">
        <v>44</v>
      </c>
      <c r="T3" s="39"/>
    </row>
    <row r="4" spans="1:20" ht="15" customHeight="1" x14ac:dyDescent="0.25">
      <c r="A4" s="28">
        <v>0.29166666666666669</v>
      </c>
      <c r="B4" s="28">
        <v>0.375</v>
      </c>
      <c r="C4" s="8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I4" s="32" t="s">
        <v>115</v>
      </c>
      <c r="J4" s="33"/>
      <c r="K4" s="33"/>
      <c r="L4" s="33"/>
      <c r="M4" s="33"/>
      <c r="N4" s="33"/>
      <c r="O4" s="33"/>
      <c r="P4" s="33">
        <v>3</v>
      </c>
      <c r="Q4" s="33">
        <v>0</v>
      </c>
      <c r="R4" s="33">
        <f t="shared" ref="R4:S7" si="0">J4+L4+N4+P4</f>
        <v>3</v>
      </c>
      <c r="S4" s="33">
        <f t="shared" si="0"/>
        <v>0</v>
      </c>
      <c r="T4" s="33">
        <f>R4+S4</f>
        <v>3</v>
      </c>
    </row>
    <row r="5" spans="1:20" ht="15" customHeight="1" x14ac:dyDescent="0.25">
      <c r="A5" s="28">
        <v>0.30208333333333331</v>
      </c>
      <c r="B5" s="28">
        <v>0.38541666666666669</v>
      </c>
      <c r="C5" s="44" t="s">
        <v>105</v>
      </c>
      <c r="D5" s="48" t="s">
        <v>106</v>
      </c>
      <c r="E5" s="58" t="s">
        <v>109</v>
      </c>
      <c r="F5" s="90" t="s">
        <v>111</v>
      </c>
      <c r="G5" s="53" t="s">
        <v>31</v>
      </c>
      <c r="I5" s="32" t="s">
        <v>116</v>
      </c>
      <c r="J5" s="33"/>
      <c r="K5" s="33"/>
      <c r="L5" s="33"/>
      <c r="M5" s="33"/>
      <c r="N5" s="33"/>
      <c r="O5" s="33"/>
      <c r="P5" s="33">
        <v>2</v>
      </c>
      <c r="Q5" s="33">
        <v>3</v>
      </c>
      <c r="R5" s="33">
        <f t="shared" si="0"/>
        <v>2</v>
      </c>
      <c r="S5" s="33">
        <f t="shared" si="0"/>
        <v>3</v>
      </c>
      <c r="T5" s="33">
        <f t="shared" ref="T5:T8" si="1">R5+S5</f>
        <v>5</v>
      </c>
    </row>
    <row r="6" spans="1:20" ht="15" customHeight="1" x14ac:dyDescent="0.25">
      <c r="A6" s="28">
        <v>0.3125</v>
      </c>
      <c r="B6" s="28">
        <v>0.39583333333333331</v>
      </c>
      <c r="C6" s="44"/>
      <c r="D6" s="49"/>
      <c r="E6" s="59"/>
      <c r="F6" s="90"/>
      <c r="G6" s="53"/>
      <c r="I6" s="32" t="s">
        <v>117</v>
      </c>
      <c r="J6" s="33"/>
      <c r="K6" s="33"/>
      <c r="L6" s="33"/>
      <c r="M6" s="33"/>
      <c r="N6" s="33"/>
      <c r="O6" s="33"/>
      <c r="P6" s="33">
        <v>1</v>
      </c>
      <c r="Q6" s="33">
        <v>2</v>
      </c>
      <c r="R6" s="33">
        <f t="shared" si="0"/>
        <v>1</v>
      </c>
      <c r="S6" s="33">
        <f t="shared" si="0"/>
        <v>2</v>
      </c>
      <c r="T6" s="33">
        <f t="shared" si="1"/>
        <v>3</v>
      </c>
    </row>
    <row r="7" spans="1:20" ht="15" customHeight="1" x14ac:dyDescent="0.25">
      <c r="A7" s="28">
        <v>0.32291666666666669</v>
      </c>
      <c r="B7" s="28">
        <v>0.40625</v>
      </c>
      <c r="C7" s="44"/>
      <c r="D7" s="49"/>
      <c r="E7" s="59"/>
      <c r="F7" s="90"/>
      <c r="G7" s="53"/>
      <c r="I7" s="32" t="s">
        <v>118</v>
      </c>
      <c r="J7" s="33"/>
      <c r="K7" s="33"/>
      <c r="L7" s="33"/>
      <c r="M7" s="33"/>
      <c r="N7" s="33"/>
      <c r="O7" s="33"/>
      <c r="P7" s="33">
        <v>3</v>
      </c>
      <c r="Q7" s="33">
        <v>3</v>
      </c>
      <c r="R7" s="33">
        <f t="shared" si="0"/>
        <v>3</v>
      </c>
      <c r="S7" s="33">
        <f t="shared" si="0"/>
        <v>3</v>
      </c>
      <c r="T7" s="33">
        <f t="shared" si="1"/>
        <v>6</v>
      </c>
    </row>
    <row r="8" spans="1:20" ht="15" customHeight="1" x14ac:dyDescent="0.25">
      <c r="A8" s="28">
        <v>0.33333333333333331</v>
      </c>
      <c r="B8" s="28">
        <v>0.41666666666666669</v>
      </c>
      <c r="C8" s="44"/>
      <c r="D8" s="49"/>
      <c r="E8" s="59"/>
      <c r="F8" s="90"/>
      <c r="G8" s="53"/>
      <c r="I8" s="34"/>
      <c r="J8" s="35"/>
      <c r="K8" s="35"/>
      <c r="L8" s="35"/>
      <c r="M8" s="35"/>
      <c r="N8" s="35"/>
      <c r="O8" s="35"/>
      <c r="P8" s="35"/>
      <c r="Q8" s="35"/>
      <c r="R8" s="33">
        <f>J8+L8+N8+P8</f>
        <v>0</v>
      </c>
      <c r="S8" s="33">
        <f t="shared" ref="S8" si="2">K8+M8+O8+Q8</f>
        <v>0</v>
      </c>
      <c r="T8" s="33">
        <f t="shared" si="1"/>
        <v>0</v>
      </c>
    </row>
    <row r="9" spans="1:20" ht="15" customHeight="1" x14ac:dyDescent="0.25">
      <c r="A9" s="28">
        <v>0.34375</v>
      </c>
      <c r="B9" s="28">
        <v>0.42708333333333331</v>
      </c>
      <c r="C9" s="44"/>
      <c r="D9" s="49"/>
      <c r="E9" s="59"/>
      <c r="F9" s="90"/>
      <c r="G9" s="53"/>
      <c r="I9" s="29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15" customHeight="1" x14ac:dyDescent="0.25">
      <c r="A10" s="28">
        <v>0.35416666666666669</v>
      </c>
      <c r="B10" s="28">
        <v>0.4375</v>
      </c>
      <c r="C10" s="44"/>
      <c r="D10" s="49"/>
      <c r="E10" s="60"/>
      <c r="F10" s="91" t="s">
        <v>78</v>
      </c>
      <c r="G10" s="53"/>
    </row>
    <row r="11" spans="1:20" ht="15" customHeight="1" x14ac:dyDescent="0.25">
      <c r="A11" s="28">
        <v>0.36458333333333331</v>
      </c>
      <c r="B11" s="28">
        <v>0.44791666666666702</v>
      </c>
      <c r="C11" s="44"/>
      <c r="D11" s="49"/>
      <c r="E11" s="44" t="s">
        <v>110</v>
      </c>
      <c r="F11" s="92"/>
      <c r="G11" s="53"/>
    </row>
    <row r="12" spans="1:20" ht="15" customHeight="1" x14ac:dyDescent="0.25">
      <c r="A12" s="28">
        <v>0.375</v>
      </c>
      <c r="B12" s="28">
        <v>0.45833333333333298</v>
      </c>
      <c r="C12" s="44"/>
      <c r="D12" s="49"/>
      <c r="E12" s="44"/>
      <c r="F12" s="92"/>
      <c r="G12" s="53"/>
    </row>
    <row r="13" spans="1:20" ht="15" customHeight="1" x14ac:dyDescent="0.25">
      <c r="A13" s="28">
        <v>0.38541666666666669</v>
      </c>
      <c r="B13" s="28">
        <v>0.46875</v>
      </c>
      <c r="C13" s="44"/>
      <c r="D13" s="49"/>
      <c r="E13" s="44"/>
      <c r="F13" s="92"/>
      <c r="G13" s="84" t="s">
        <v>22</v>
      </c>
    </row>
    <row r="14" spans="1:20" ht="15" customHeight="1" x14ac:dyDescent="0.25">
      <c r="A14" s="28">
        <v>0.39583333333333331</v>
      </c>
      <c r="B14" s="28">
        <v>0.47916666666666702</v>
      </c>
      <c r="C14" s="44"/>
      <c r="D14" s="50"/>
      <c r="E14" s="44"/>
      <c r="F14" s="92"/>
      <c r="G14" s="85"/>
    </row>
    <row r="15" spans="1:20" ht="15" customHeight="1" x14ac:dyDescent="0.25">
      <c r="A15" s="28">
        <v>0.40625</v>
      </c>
      <c r="B15" s="28">
        <v>0.48958333333333398</v>
      </c>
      <c r="C15" s="74" t="s">
        <v>76</v>
      </c>
      <c r="D15" s="48" t="s">
        <v>107</v>
      </c>
      <c r="E15" s="44"/>
      <c r="F15" s="92"/>
      <c r="G15" s="85"/>
    </row>
    <row r="16" spans="1:20" ht="15" customHeight="1" x14ac:dyDescent="0.25">
      <c r="A16" s="28">
        <v>0.41666666666666669</v>
      </c>
      <c r="B16" s="28">
        <v>0.5</v>
      </c>
      <c r="C16" s="87"/>
      <c r="D16" s="49"/>
      <c r="E16" s="44"/>
      <c r="F16" s="92"/>
      <c r="G16" s="85"/>
    </row>
    <row r="17" spans="1:11" ht="15" customHeight="1" x14ac:dyDescent="0.25">
      <c r="A17" s="28">
        <v>0.42708333333333331</v>
      </c>
      <c r="B17" s="28">
        <v>0.51041666666666696</v>
      </c>
      <c r="C17" s="87"/>
      <c r="D17" s="49"/>
      <c r="E17" s="64" t="s">
        <v>14</v>
      </c>
      <c r="F17" s="92"/>
      <c r="G17" s="85"/>
    </row>
    <row r="18" spans="1:11" ht="15" customHeight="1" x14ac:dyDescent="0.25">
      <c r="A18" s="28">
        <v>0.4375</v>
      </c>
      <c r="B18" s="28">
        <v>0.52083333333333404</v>
      </c>
      <c r="C18" s="87"/>
      <c r="D18" s="49"/>
      <c r="E18" s="65"/>
      <c r="F18" s="92"/>
      <c r="G18" s="85"/>
    </row>
    <row r="19" spans="1:11" ht="15" customHeight="1" x14ac:dyDescent="0.25">
      <c r="A19" s="28">
        <v>0.44791666666666702</v>
      </c>
      <c r="B19" s="28">
        <v>0.53125</v>
      </c>
      <c r="C19" s="75"/>
      <c r="D19" s="50"/>
      <c r="E19" s="66"/>
      <c r="F19" s="93"/>
      <c r="G19" s="86"/>
    </row>
    <row r="20" spans="1:11" ht="15" customHeight="1" x14ac:dyDescent="0.25">
      <c r="A20" s="28">
        <v>0.45833333333333298</v>
      </c>
      <c r="B20" s="28">
        <v>0.54166666666666663</v>
      </c>
      <c r="C20" s="71" t="s">
        <v>0</v>
      </c>
      <c r="D20" s="51" t="s">
        <v>0</v>
      </c>
      <c r="E20" s="51" t="s">
        <v>0</v>
      </c>
      <c r="F20" s="51" t="s">
        <v>0</v>
      </c>
      <c r="G20" s="51" t="s">
        <v>0</v>
      </c>
    </row>
    <row r="21" spans="1:11" ht="15" customHeight="1" x14ac:dyDescent="0.25">
      <c r="A21" s="28">
        <v>0.46875</v>
      </c>
      <c r="B21" s="28">
        <v>0.55208333333333404</v>
      </c>
      <c r="C21" s="72"/>
      <c r="D21" s="51"/>
      <c r="E21" s="51"/>
      <c r="F21" s="51"/>
      <c r="G21" s="51"/>
    </row>
    <row r="22" spans="1:11" ht="15" customHeight="1" x14ac:dyDescent="0.25">
      <c r="A22" s="28">
        <v>0.47916666666666702</v>
      </c>
      <c r="B22" s="28">
        <v>0.5625</v>
      </c>
      <c r="C22" s="72"/>
      <c r="D22" s="51"/>
      <c r="E22" s="51"/>
      <c r="F22" s="51"/>
      <c r="G22" s="51"/>
    </row>
    <row r="23" spans="1:11" ht="15" customHeight="1" x14ac:dyDescent="0.25">
      <c r="A23" s="28">
        <v>0.48958333333333398</v>
      </c>
      <c r="B23" s="28">
        <v>0.57291666666666696</v>
      </c>
      <c r="C23" s="73"/>
      <c r="D23" s="51"/>
      <c r="E23" s="51"/>
      <c r="F23" s="51"/>
      <c r="G23" s="51"/>
    </row>
    <row r="24" spans="1:11" ht="15" customHeight="1" x14ac:dyDescent="0.25">
      <c r="A24" s="28">
        <v>0.5</v>
      </c>
      <c r="B24" s="28">
        <v>0.58333333333333404</v>
      </c>
      <c r="C24" s="74" t="s">
        <v>77</v>
      </c>
      <c r="D24" s="48" t="s">
        <v>108</v>
      </c>
      <c r="E24" s="64" t="s">
        <v>17</v>
      </c>
      <c r="F24" s="90" t="s">
        <v>112</v>
      </c>
      <c r="G24" s="88" t="s">
        <v>28</v>
      </c>
    </row>
    <row r="25" spans="1:11" ht="15" customHeight="1" x14ac:dyDescent="0.25">
      <c r="A25" s="28">
        <v>0.51041666666666696</v>
      </c>
      <c r="B25" s="28">
        <v>0.59375</v>
      </c>
      <c r="C25" s="87"/>
      <c r="D25" s="49"/>
      <c r="E25" s="65"/>
      <c r="F25" s="90"/>
      <c r="G25" s="88"/>
    </row>
    <row r="26" spans="1:11" ht="15" customHeight="1" x14ac:dyDescent="0.25">
      <c r="A26" s="28">
        <v>0.52083333333333404</v>
      </c>
      <c r="B26" s="28">
        <v>0.60416666666666696</v>
      </c>
      <c r="C26" s="87"/>
      <c r="D26" s="49"/>
      <c r="E26" s="66"/>
      <c r="F26" s="90"/>
      <c r="G26" s="44" t="s">
        <v>114</v>
      </c>
    </row>
    <row r="27" spans="1:11" ht="15" customHeight="1" x14ac:dyDescent="0.25">
      <c r="A27" s="28">
        <v>0.53125</v>
      </c>
      <c r="B27" s="28">
        <v>0.61458333333333404</v>
      </c>
      <c r="C27" s="87"/>
      <c r="D27" s="49"/>
      <c r="E27" s="53" t="s">
        <v>32</v>
      </c>
      <c r="F27" s="85" t="s">
        <v>22</v>
      </c>
      <c r="G27" s="44"/>
    </row>
    <row r="28" spans="1:11" ht="15" customHeight="1" x14ac:dyDescent="0.25">
      <c r="A28" s="28">
        <v>0.54166666666666663</v>
      </c>
      <c r="B28" s="28">
        <v>0.625</v>
      </c>
      <c r="C28" s="87"/>
      <c r="D28" s="49"/>
      <c r="E28" s="53"/>
      <c r="F28" s="85"/>
      <c r="G28" s="44"/>
    </row>
    <row r="29" spans="1:11" s="2" customFormat="1" ht="15" customHeight="1" x14ac:dyDescent="0.25">
      <c r="A29" s="28">
        <v>0.55208333333333404</v>
      </c>
      <c r="B29" s="28">
        <v>0.63541666666666796</v>
      </c>
      <c r="C29" s="87"/>
      <c r="D29" s="49"/>
      <c r="E29" s="84" t="s">
        <v>22</v>
      </c>
      <c r="F29" s="85"/>
      <c r="G29" s="44"/>
      <c r="J29" s="1"/>
      <c r="K29" s="1"/>
    </row>
    <row r="30" spans="1:11" ht="15" customHeight="1" x14ac:dyDescent="0.25">
      <c r="A30" s="28">
        <v>0.5625</v>
      </c>
      <c r="B30" s="28">
        <v>0.64583333333333504</v>
      </c>
      <c r="C30" s="52" t="s">
        <v>20</v>
      </c>
      <c r="D30" s="50"/>
      <c r="E30" s="85"/>
      <c r="F30" s="85"/>
      <c r="G30" s="48" t="s">
        <v>113</v>
      </c>
    </row>
    <row r="31" spans="1:11" ht="14.85" customHeight="1" x14ac:dyDescent="0.25">
      <c r="A31" s="28">
        <v>0.57291666666666696</v>
      </c>
      <c r="B31" s="28">
        <v>0.656250000000002</v>
      </c>
      <c r="C31" s="52"/>
      <c r="D31" s="84" t="s">
        <v>19</v>
      </c>
      <c r="E31" s="85"/>
      <c r="F31" s="85"/>
      <c r="G31" s="49"/>
    </row>
    <row r="32" spans="1:11" ht="14.85" customHeight="1" x14ac:dyDescent="0.25">
      <c r="A32" s="28">
        <v>0.58333333333333404</v>
      </c>
      <c r="B32" s="28">
        <v>0.66666666666666896</v>
      </c>
      <c r="C32" s="52"/>
      <c r="D32" s="86"/>
      <c r="E32" s="86"/>
      <c r="F32" s="86"/>
      <c r="G32" s="49"/>
    </row>
    <row r="33" spans="1:9" x14ac:dyDescent="0.25">
      <c r="A33" s="28">
        <v>0.59375</v>
      </c>
      <c r="B33" s="28">
        <v>0.67708333333333337</v>
      </c>
      <c r="C33" s="7" t="s">
        <v>27</v>
      </c>
      <c r="D33" s="7" t="s">
        <v>27</v>
      </c>
      <c r="E33" s="7" t="s">
        <v>27</v>
      </c>
      <c r="F33" s="7" t="s">
        <v>27</v>
      </c>
      <c r="G33" s="50"/>
    </row>
    <row r="34" spans="1:9" x14ac:dyDescent="0.25">
      <c r="A34" s="28" t="s">
        <v>3</v>
      </c>
      <c r="B34" s="28" t="s">
        <v>3</v>
      </c>
      <c r="C34" s="13" t="s">
        <v>4</v>
      </c>
      <c r="D34" s="13" t="s">
        <v>4</v>
      </c>
      <c r="E34" s="13" t="s">
        <v>4</v>
      </c>
      <c r="F34" s="13" t="s">
        <v>4</v>
      </c>
      <c r="G34" s="13" t="s">
        <v>4</v>
      </c>
    </row>
    <row r="35" spans="1:9" s="19" customFormat="1" x14ac:dyDescent="0.25">
      <c r="A35" s="2"/>
      <c r="B35" s="2"/>
      <c r="C35" s="18"/>
      <c r="D35" s="18"/>
      <c r="E35" s="18"/>
      <c r="F35" s="18"/>
      <c r="G35" s="18"/>
      <c r="I35" s="26"/>
    </row>
    <row r="36" spans="1:9" ht="30" x14ac:dyDescent="0.25">
      <c r="B36" s="20" t="s">
        <v>6</v>
      </c>
      <c r="C36" s="16" t="s">
        <v>1</v>
      </c>
      <c r="D36" s="21" t="s">
        <v>26</v>
      </c>
      <c r="E36" s="22" t="s">
        <v>29</v>
      </c>
      <c r="F36" s="23" t="s">
        <v>5</v>
      </c>
      <c r="G36" s="24" t="s">
        <v>16</v>
      </c>
      <c r="I36" s="1"/>
    </row>
    <row r="37" spans="1:9" x14ac:dyDescent="0.25">
      <c r="C37" s="89"/>
      <c r="D37" s="89"/>
      <c r="I37" s="1"/>
    </row>
    <row r="38" spans="1:9" x14ac:dyDescent="0.25">
      <c r="D38" s="3"/>
      <c r="G38" s="5"/>
      <c r="I38" s="1"/>
    </row>
    <row r="39" spans="1:9" x14ac:dyDescent="0.25">
      <c r="D39" s="3"/>
    </row>
    <row r="40" spans="1:9" x14ac:dyDescent="0.25">
      <c r="D40" s="3"/>
    </row>
    <row r="41" spans="1:9" x14ac:dyDescent="0.25">
      <c r="D41" s="3"/>
    </row>
    <row r="42" spans="1:9" x14ac:dyDescent="0.25">
      <c r="D42" s="3"/>
    </row>
    <row r="43" spans="1:9" x14ac:dyDescent="0.25">
      <c r="D43" s="3"/>
    </row>
  </sheetData>
  <mergeCells count="37">
    <mergeCell ref="A1:A2"/>
    <mergeCell ref="B1:B2"/>
    <mergeCell ref="G5:G12"/>
    <mergeCell ref="F5:F9"/>
    <mergeCell ref="G20:G23"/>
    <mergeCell ref="G13:G19"/>
    <mergeCell ref="F20:F23"/>
    <mergeCell ref="F10:F19"/>
    <mergeCell ref="G24:G25"/>
    <mergeCell ref="G26:G29"/>
    <mergeCell ref="G30:G33"/>
    <mergeCell ref="C37:D37"/>
    <mergeCell ref="F24:F26"/>
    <mergeCell ref="F27:F32"/>
    <mergeCell ref="D31:D32"/>
    <mergeCell ref="D24:D30"/>
    <mergeCell ref="E29:E32"/>
    <mergeCell ref="E27:E28"/>
    <mergeCell ref="E24:E26"/>
    <mergeCell ref="C24:C29"/>
    <mergeCell ref="C30:C32"/>
    <mergeCell ref="N2:O2"/>
    <mergeCell ref="P2:Q2"/>
    <mergeCell ref="R2:S2"/>
    <mergeCell ref="T2:T3"/>
    <mergeCell ref="C20:C23"/>
    <mergeCell ref="C5:C14"/>
    <mergeCell ref="C15:C19"/>
    <mergeCell ref="J2:K2"/>
    <mergeCell ref="L2:M2"/>
    <mergeCell ref="D20:D23"/>
    <mergeCell ref="E5:E10"/>
    <mergeCell ref="D5:D14"/>
    <mergeCell ref="D15:D19"/>
    <mergeCell ref="E11:E16"/>
    <mergeCell ref="E17:E19"/>
    <mergeCell ref="E20:E23"/>
  </mergeCells>
  <phoneticPr fontId="6" type="noConversion"/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EDWARDS, LARRY D., VBADENV Trng Facility</cp:lastModifiedBy>
  <cp:lastPrinted>2017-12-07T13:07:19Z</cp:lastPrinted>
  <dcterms:created xsi:type="dcterms:W3CDTF">2017-03-16T16:54:15Z</dcterms:created>
  <dcterms:modified xsi:type="dcterms:W3CDTF">2023-03-31T16:42:13Z</dcterms:modified>
</cp:coreProperties>
</file>