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TMS Live Documents and Archives\Compensation\"/>
    </mc:Choice>
  </mc:AlternateContent>
  <xr:revisionPtr revIDLastSave="0" documentId="13_ncr:1_{F2D483EC-20FC-4F46-9D03-648DCFD4F23D}" xr6:coauthVersionLast="47" xr6:coauthVersionMax="47" xr10:uidLastSave="{00000000-0000-0000-0000-000000000000}"/>
  <bookViews>
    <workbookView xWindow="-28920" yWindow="-120" windowWidth="29040" windowHeight="15720" tabRatio="846" xr2:uid="{6B995F3E-8937-4329-A915-6B73828FF51B}"/>
  </bookViews>
  <sheets>
    <sheet name="Cohorts &amp; Curricula" sheetId="1" r:id="rId1"/>
    <sheet name="FY25 Pre-Post VSR (1743)" sheetId="2" r:id="rId2"/>
    <sheet name="FY25 Pre VSR (1741)" sheetId="3" r:id="rId3"/>
    <sheet name="FY25 Post VSR (1742)" sheetId="4" r:id="rId4"/>
    <sheet name="FY25 BEST VSR (1744)" sheetId="5" r:id="rId5"/>
    <sheet name="FY25 Pre-D MSC (1745) " sheetId="6" r:id="rId6"/>
    <sheet name="FY25 RVSR (1746) " sheetId="10" r:id="rId7"/>
    <sheet name="FY25 CA (1747)" sheetId="7" r:id="rId8"/>
    <sheet name="FY25 Coach (1688)" sheetId="8" r:id="rId9"/>
    <sheet name="FY25 PCT VSR Specialized (1686)" sheetId="12" r:id="rId10"/>
    <sheet name="FY25 STAR AQRS (1750)" sheetId="35" r:id="rId11"/>
    <sheet name="FY25 RQRS Specialized (1749)" sheetId="11" r:id="rId12"/>
    <sheet name="FY25 STAR RQRS (1751)" sheetId="34" r:id="rId13"/>
    <sheet name="FY25 AQRS Specialized (1748)" sheetId="9" r:id="rId14"/>
    <sheet name="Pre &amp; Pre-Post VSR VAT (577)" sheetId="13" r:id="rId15"/>
    <sheet name="Post VSR VAT (1131)" sheetId="14" r:id="rId16"/>
    <sheet name="Pre-D MSC VAT (711)" sheetId="15" r:id="rId17"/>
    <sheet name="BEST VSR VAT (1114)" sheetId="16" r:id="rId18"/>
    <sheet name="RVSR VAT (578)" sheetId="17" r:id="rId19"/>
    <sheet name="Coach One-Time (1549)" sheetId="30" r:id="rId20"/>
    <sheet name="CA One-Time (1548)" sheetId="29" r:id="rId21"/>
    <sheet name="VSR_AQRS MST Annual (1047)" sheetId="18" r:id="rId22"/>
    <sheet name="RVSR_RQRS MST Annual (1293)" sheetId="19" r:id="rId23"/>
    <sheet name="RVSR ALS Processor Annual (1082" sheetId="20" r:id="rId24"/>
    <sheet name="Blue Water Navy VSR (1070)" sheetId="21" r:id="rId25"/>
    <sheet name="Blue Water Navy RVSR (1071)" sheetId="22" r:id="rId26"/>
    <sheet name="Blue Water Navy STAR RQRS" sheetId="23" r:id="rId27"/>
    <sheet name="Blue Water Navy RRS" sheetId="24" r:id="rId28"/>
    <sheet name="Nehmer VSR (1276)" sheetId="25" r:id="rId29"/>
    <sheet name="Nehmer Survivor Rating (1278)" sheetId="27" r:id="rId30"/>
    <sheet name="Nehmer Live Rating (1277)" sheetId="26" r:id="rId31"/>
    <sheet name="RVSR TBI (1295)" sheetId="28" r:id="rId3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9" l="1"/>
  <c r="C15" i="3"/>
  <c r="C11" i="4"/>
  <c r="C16" i="2"/>
  <c r="C15" i="10"/>
  <c r="C7" i="35"/>
  <c r="C7" i="34"/>
  <c r="C11" i="5" l="1"/>
  <c r="C8" i="8" l="1"/>
  <c r="C8" i="7"/>
  <c r="C8" i="6"/>
  <c r="C7" i="12" l="1"/>
  <c r="C7" i="11"/>
</calcChain>
</file>

<file path=xl/sharedStrings.xml><?xml version="1.0" encoding="utf-8"?>
<sst xmlns="http://schemas.openxmlformats.org/spreadsheetml/2006/main" count="769" uniqueCount="245">
  <si>
    <t>Primary Position</t>
  </si>
  <si>
    <t>Primary TMS Cohort</t>
  </si>
  <si>
    <t>Curricula Automatically Assigned by Compensation Service</t>
  </si>
  <si>
    <t xml:space="preserve">VAT Curriculum </t>
  </si>
  <si>
    <t>Pre/Post VSR</t>
  </si>
  <si>
    <t>VBA-262</t>
  </si>
  <si>
    <t>VBA-577</t>
  </si>
  <si>
    <t>Pre VSR</t>
  </si>
  <si>
    <t>VBA-755</t>
  </si>
  <si>
    <t>Post VSR</t>
  </si>
  <si>
    <t>VBA-756</t>
  </si>
  <si>
    <t>VBA-1131</t>
  </si>
  <si>
    <t>BEST VSR</t>
  </si>
  <si>
    <t>VBA-757</t>
  </si>
  <si>
    <t>VBA-1114</t>
  </si>
  <si>
    <t>Pre-Discharge Claims Processors / MSCs</t>
  </si>
  <si>
    <t>VBA-264</t>
  </si>
  <si>
    <t>VBA-711</t>
  </si>
  <si>
    <t>RVSR</t>
  </si>
  <si>
    <t>VBA-266</t>
  </si>
  <si>
    <t>VBA-578</t>
  </si>
  <si>
    <t>CA</t>
  </si>
  <si>
    <t>VBA-268</t>
  </si>
  <si>
    <t>WARTAC Pre/Post VSR</t>
  </si>
  <si>
    <t>VBA-387</t>
  </si>
  <si>
    <t>WARTAC Pre VSR</t>
  </si>
  <si>
    <t>VBA-721</t>
  </si>
  <si>
    <t>WARTAC Post VSR</t>
  </si>
  <si>
    <t>VBA-746</t>
  </si>
  <si>
    <t>WARTAC RVSR</t>
  </si>
  <si>
    <t>VBA-556</t>
  </si>
  <si>
    <t>Specialized Position</t>
  </si>
  <si>
    <t>Additional Specialized TMS Cohort</t>
  </si>
  <si>
    <t>Additional Cohort Population Guidance</t>
  </si>
  <si>
    <t>AQRS</t>
  </si>
  <si>
    <t>VBA-265</t>
  </si>
  <si>
    <t>STAR AQRS</t>
  </si>
  <si>
    <t>VBA-403</t>
  </si>
  <si>
    <t>PCT VSR</t>
  </si>
  <si>
    <t>VBA-263</t>
  </si>
  <si>
    <t>MST VSR/AQRS</t>
  </si>
  <si>
    <t>VBA-675</t>
  </si>
  <si>
    <t>VBA-1047</t>
  </si>
  <si>
    <t>Compensation Service VSR/AQRS MST Processor Annual Mandated Curriculum</t>
  </si>
  <si>
    <t>BWN VSR</t>
  </si>
  <si>
    <t>VBA-683</t>
  </si>
  <si>
    <t>VBA-1070</t>
  </si>
  <si>
    <t xml:space="preserve">Compensation Service Blue Water Navy Development VSR One-Time Mandated Curriculum </t>
  </si>
  <si>
    <t>This cohort should contain Compensation Service VSRs who were processing BWN claims prior to April 2021 and new development Compensation VSRs added for verification of RVN service.</t>
  </si>
  <si>
    <t>Nehmer VSR</t>
  </si>
  <si>
    <t>VBA-823</t>
  </si>
  <si>
    <t>VBA-1276</t>
  </si>
  <si>
    <t>Compensation Service Nehmer Promulgation VSR One-Time Mandated Curriculum</t>
  </si>
  <si>
    <t>This cohort should contain Compensation Service VSRs promulgating BWN-Nehmer claims.</t>
  </si>
  <si>
    <t>RQRS</t>
  </si>
  <si>
    <t>VBA-267</t>
  </si>
  <si>
    <t>STAR RQRS</t>
  </si>
  <si>
    <t>VBA-404</t>
  </si>
  <si>
    <t>VBA-1075</t>
  </si>
  <si>
    <t xml:space="preserve">Compensation Service Blue Water Navy STAR RQRS One-Time Mandated Curriculum </t>
  </si>
  <si>
    <t>MST RVSR/RQRS</t>
  </si>
  <si>
    <t>VBA-674</t>
  </si>
  <si>
    <t>VBA-1293</t>
  </si>
  <si>
    <t>Compensation Service RVSR/RQRS MST Processor Annual Mandated Curriculum</t>
  </si>
  <si>
    <t>BWN RVSR</t>
  </si>
  <si>
    <t>VBA-684</t>
  </si>
  <si>
    <t>VBA-1071</t>
  </si>
  <si>
    <t>Compensation Service Blue Water Navy RVSR One-Time Mandated Curriculum</t>
  </si>
  <si>
    <t>This cohort should contain Compensation Service RVSRs who were processing BWN claims prior to April 2021 and RVSRs at BWN sites that are also live or survivor sites.</t>
  </si>
  <si>
    <t>ALS RVSR</t>
  </si>
  <si>
    <t>VBA-703</t>
  </si>
  <si>
    <t>VBA-1082</t>
  </si>
  <si>
    <t xml:space="preserve">Compensation Service RVSR ALS Processor Annual Mandated Curriculum </t>
  </si>
  <si>
    <t>BWN RRS</t>
  </si>
  <si>
    <t>VBA-685</t>
  </si>
  <si>
    <t>VBA-1072</t>
  </si>
  <si>
    <t>Blue Water Navy Training Records Research Specialist Curriculum</t>
  </si>
  <si>
    <t>Note:  TMs cannot access this cohort.  Additions/removals should be submitted to Compensation Service (CPTraining.VBACO@va.gov) for approval.</t>
  </si>
  <si>
    <t>Nehmer Live Rating</t>
  </si>
  <si>
    <t>VBA-824</t>
  </si>
  <si>
    <t>VBA-1277</t>
  </si>
  <si>
    <t>Compensation Service Nehmer Live Rating One-Time Mandated Curriculum</t>
  </si>
  <si>
    <t>This cohort should contain Compensation Service RVSRs who started processing BWN-Nehmer live rating claims during/after April 2021 and RVSRs at BWN sites that area also live sites.</t>
  </si>
  <si>
    <t>Nehmer Survivor Rating</t>
  </si>
  <si>
    <t>VBA-825</t>
  </si>
  <si>
    <t>VBA-1278</t>
  </si>
  <si>
    <t>Compensation Service Nehmer Survivor Rating One-Time Mandated Curriculum</t>
  </si>
  <si>
    <t>This cohort should contain Compensation Service RVSRs who started processing BWN-Nehmer survivor rating claims during/after April 2021 and RVSRS at BWN sites that area also survivor sites.</t>
  </si>
  <si>
    <t>VBA-369</t>
  </si>
  <si>
    <t>VBA-371</t>
  </si>
  <si>
    <t>BEST-Skilled Coach Cohort</t>
  </si>
  <si>
    <t>VBA-372</t>
  </si>
  <si>
    <t>RVSR TBI Processors</t>
  </si>
  <si>
    <t>VBA-840</t>
  </si>
  <si>
    <t>VBA-1295</t>
  </si>
  <si>
    <t>Compensation Service RVSR TBI Processor One-Time Mandated Curriculum</t>
  </si>
  <si>
    <t>This cohort should contain Compensation Service all new and experienced RVSRs who process TBI claims</t>
  </si>
  <si>
    <t>*RVSRs at BWN sites that are also live sites should be added to both VBA-684 and VBA-824.</t>
  </si>
  <si>
    <t>*RVSRs at BWN sites that are also survivor sites should be added to both VBA-684 and VBA-825.</t>
  </si>
  <si>
    <t>TMS ID</t>
  </si>
  <si>
    <t>Lesson Title</t>
  </si>
  <si>
    <t>Learning Hours</t>
  </si>
  <si>
    <t>Delivery Method</t>
  </si>
  <si>
    <t>Assignment Date</t>
  </si>
  <si>
    <t>Required Date</t>
  </si>
  <si>
    <t>Notes</t>
  </si>
  <si>
    <t>Total</t>
  </si>
  <si>
    <t>*This file is refreshed in the VBA Learning Catalog each Friday (excluding holidays).</t>
  </si>
  <si>
    <t> </t>
  </si>
  <si>
    <t>* no proposed mandated hours for CAs</t>
  </si>
  <si>
    <t>Compensation Service Pre &amp; Pre/Post VSR VIP Ancillary Training (VAT) Curriculum</t>
  </si>
  <si>
    <t>Title</t>
  </si>
  <si>
    <t>Due Date (days)</t>
  </si>
  <si>
    <t>Compensation Service Post VSR VIP Ancillary Training (VAT) Curriculum</t>
  </si>
  <si>
    <t>Compensation Service Pre-Discharge MSC VIP Ancillary Training (VAT) Curriculum</t>
  </si>
  <si>
    <t>Compensation BEST VSR VIP Ancillary Training (VAT) Curriculum</t>
  </si>
  <si>
    <t>Compensation Service RVSR VIP Ancillary Training (VAT) Curriculum</t>
  </si>
  <si>
    <t xml:space="preserve">Compensation Service Blue Water Navy RVSR One-Time Mandated Curriculum </t>
  </si>
  <si>
    <t>Blue Water Navy Records Research Specialist One-Time Mandated Curriculum</t>
  </si>
  <si>
    <t xml:space="preserve">Compensation Service Nehmer Promulgation VSR One-Time Mandated Curriculum </t>
  </si>
  <si>
    <t xml:space="preserve">Compensation Service Nehmer Live Rating One-Time Mandated Curriculum </t>
  </si>
  <si>
    <t>Online</t>
  </si>
  <si>
    <t>VBA-1548</t>
  </si>
  <si>
    <t>Deferral Prevention</t>
  </si>
  <si>
    <t>Camp Lejeune Claims Development</t>
  </si>
  <si>
    <t>So Here's How You Do It - Gulf War Exams</t>
  </si>
  <si>
    <t>Nehmer in a Nutshell</t>
  </si>
  <si>
    <t>Adjudication Procedures Manual (M21-1): Location, Organization, and Search Tips</t>
  </si>
  <si>
    <t>PTSD Development and You</t>
  </si>
  <si>
    <t xml:space="preserve">PTSD: Entitlement, Stressors, and VA Examinations </t>
  </si>
  <si>
    <t>Military Sexual Trauma (MST) Checklists</t>
  </si>
  <si>
    <t>The References, Episode One: Mitchell Opinions in the Post-Sharp World</t>
  </si>
  <si>
    <t>The References, Episode Two: Lyles and the Pyramid(ing) of Doom</t>
  </si>
  <si>
    <t>The References, Episode III-A — The Pen is Mightier</t>
  </si>
  <si>
    <t>Amputation Rule, Pyramiding, and Muscle Injury</t>
  </si>
  <si>
    <t>38 U.S.C. 1151 Claims (RVSR)</t>
  </si>
  <si>
    <t>RVSR Temporary Total Evaluations</t>
  </si>
  <si>
    <t xml:space="preserve">Online  </t>
  </si>
  <si>
    <t>1/27/2022 - Item VA 4617610 (RVSR CBTS - Amputation Rule, Pyramiding, and Muscle Injury) is a substitute for this item. This substitute should only be completed by experienced RVSRs. Trainee RVSRs should still complete the item assigned via the VAT curriculum.</t>
  </si>
  <si>
    <t xml:space="preserve">Military Sexual Trauma (MST): Claims Development   </t>
  </si>
  <si>
    <t>Military Sexual Trauma (MST): Claims Development and Rating</t>
  </si>
  <si>
    <t>Blue Water Navy - Centralized Processing Development Training</t>
  </si>
  <si>
    <t>Blue Water Navy (BWN) Centralized Processing Standard Operating Procedure (SOP)</t>
  </si>
  <si>
    <t>PL 116-23, Blue Water Navy Vietnam Veterans Act of 2019:Rating Processing</t>
  </si>
  <si>
    <t>Blue Water Navy - Initial Training</t>
  </si>
  <si>
    <t>Blue Water Navy - Records Research Specialist (RRS)</t>
  </si>
  <si>
    <t>Blue Water Navy Ship Locator Dashboard</t>
  </si>
  <si>
    <t>Nehmer Subject Matter Expert Claim File Reviews</t>
  </si>
  <si>
    <t>Nehmer Readjudication - Authorization</t>
  </si>
  <si>
    <t>Blue Water Navy (BWN) - Nehmer Readjudication Standard Operating Procedure (SOP)</t>
  </si>
  <si>
    <t>Staged Ratings</t>
  </si>
  <si>
    <t>Nehmer Readjudication - Rating</t>
  </si>
  <si>
    <t>Public Law 116-283: Three New Herbicide Presumptive Conditions</t>
  </si>
  <si>
    <t xml:space="preserve">Staged Ratings </t>
  </si>
  <si>
    <t>Nehmer Readjudication - Survivor Benefits</t>
  </si>
  <si>
    <t>Introduction to Residuals of Traumatic Brain Injury (TBI)</t>
  </si>
  <si>
    <t>Due 30 days upon initial assignment, annually thereafter</t>
  </si>
  <si>
    <t>Supplemental Claims for RVSRs</t>
  </si>
  <si>
    <t>Supplemental Claims for VSRs</t>
  </si>
  <si>
    <t>Special Monthly Compensation (SMC) Coding</t>
  </si>
  <si>
    <t>Compensation Service CA One-Time Mandated Curriculum</t>
  </si>
  <si>
    <t>Compensation Service Coach One-Time Mandated Curriculum</t>
  </si>
  <si>
    <t>VBA-1549</t>
  </si>
  <si>
    <t>ILER (Individual Longitudinal Exposure Record)</t>
  </si>
  <si>
    <t>Agent &amp; Attorney Fee Coordinator (AAFC)</t>
  </si>
  <si>
    <t>VBA-1032</t>
  </si>
  <si>
    <t>VBA-1461</t>
  </si>
  <si>
    <t>OAR Compensation Service AAFC Specialized Curriculum</t>
  </si>
  <si>
    <t>This cohort should contain VSRs who process AAF post activities and all BEST VSRs who are also AQRSs.</t>
  </si>
  <si>
    <t>OAR Sub-Curriculum VBA-1434</t>
  </si>
  <si>
    <t>Curriculum</t>
  </si>
  <si>
    <t>Automated Agent and Attorney Processing Overview</t>
  </si>
  <si>
    <t>OAR</t>
  </si>
  <si>
    <t>Agent and Attorney Fee Overview</t>
  </si>
  <si>
    <t>Releasing Agent and Attorney Fees</t>
  </si>
  <si>
    <t>Calculating Agent and Attorney Fees</t>
  </si>
  <si>
    <t>OAR Parent Curriculum VBA-1461</t>
  </si>
  <si>
    <t>If an employee has a specialized assignment, they should be in one of the above primary cohorts (unless they are a coach) plus any of the below applicable specialized cohorts.</t>
  </si>
  <si>
    <t>Rating-Skilled Coach</t>
  </si>
  <si>
    <t>VSR-Skilled Coach</t>
  </si>
  <si>
    <t xml:space="preserve">Amyotrophic Lateral Sclerosis (ALS) Fiscal Year Review Training </t>
  </si>
  <si>
    <t xml:space="preserve">Evaluating Progressive Neurological Disorders </t>
  </si>
  <si>
    <t>So Here’s How You Do It - Gulf War Particulate Matter Exposure Claims (Development)</t>
  </si>
  <si>
    <t xml:space="preserve">MSC Symposium April 2023 (MSCs) </t>
  </si>
  <si>
    <t>Historical Processing Agent and Attorney Fees with a Proposal of Incompetency</t>
  </si>
  <si>
    <t xml:space="preserve">Processing Agent and Attorney Fees with a Proposal of Incompetency </t>
  </si>
  <si>
    <t>Validity of Agent and Attorney Fees</t>
  </si>
  <si>
    <t>As of 5/6/2022, BEST VSR AQRSs are not required to be in this cohort.  However, they are required to be added to the AAFC cohort VBA-1032.</t>
  </si>
  <si>
    <t>Employees should be in only 1 of the following primary cohorts.</t>
  </si>
  <si>
    <t>Military Sexual Trauma Refresher Training</t>
  </si>
  <si>
    <t>October 2023 Office of Administrative Review National Agent and Attorney Fee Coordinator Call</t>
  </si>
  <si>
    <t>September 2023 OAR National Agent and Attorney Fee Coordinator Call</t>
  </si>
  <si>
    <t>Virtual classroom</t>
  </si>
  <si>
    <t>Agent and Attorney Fee Notification Requirements</t>
  </si>
  <si>
    <t>November 2023 Office of Administrative Review National Agent and Attorney Fee Coordinator Call</t>
  </si>
  <si>
    <t>December 2023 Office of Administrative Review National Agent and Attorney Fee Coordinator Call</t>
  </si>
  <si>
    <t>Due 60 days upon initial assignment, annually thereafter</t>
  </si>
  <si>
    <t>Military Sexual Trauma for Military Service Coordinators</t>
  </si>
  <si>
    <t xml:space="preserve">In-Service Aggravation of Pre-Service Disability  </t>
  </si>
  <si>
    <t>February 2024 Office of Administrative Review National Agent and Attorney Fee Coordinator Call</t>
  </si>
  <si>
    <t>March 2024 Office of Administrative Review National Agent and Attorney Fee Coordinator Call</t>
  </si>
  <si>
    <t>May 2024 Office of Administrative Review National Agent and Attorney Fee Coordinator Call</t>
  </si>
  <si>
    <t>Trauma-Informed Interactions and Communications with Veterans who Experienced Military Sexual Trauma</t>
  </si>
  <si>
    <t>June 2024 Office of Administrative Review National Agent and Attorney Fee Coordinator Call</t>
  </si>
  <si>
    <t>FY25 Curriculum</t>
  </si>
  <si>
    <t>Compensation Service FY25 AQRS Specialized Training Curriculum</t>
  </si>
  <si>
    <t>Compensation Service FY25 PCT VSR Specialized Training Curriculum</t>
  </si>
  <si>
    <t>Compensation Service FY25 RQRS Specialized Curriculum</t>
  </si>
  <si>
    <t>Compensation Service FY25 Coach Mandated Curriculum</t>
  </si>
  <si>
    <t>Compensation Service FY25 Pre/Post VSR Directed Training</t>
  </si>
  <si>
    <t>Compensation Service FY25 Pre VSR Directed Training</t>
  </si>
  <si>
    <t>Compensation Service FY25 Post VSR Directed Training</t>
  </si>
  <si>
    <t>Compensation Service FY25 BEST VSR Directed Training</t>
  </si>
  <si>
    <t>Compensation Service FY25 Pre-D MSC Mandated Training</t>
  </si>
  <si>
    <t>Compensation Service FY25 RVSR Directed Curriculum</t>
  </si>
  <si>
    <t>Compensation Service FY25 CA Mandated Training</t>
  </si>
  <si>
    <t>Compensation Service FY25 Coach Mandated Training</t>
  </si>
  <si>
    <t xml:space="preserve">Compensation Service FY25 PCT VSR Specialized Training Curriculum </t>
  </si>
  <si>
    <t>Compensation Service FY25 AQRS Specialized Curriculum</t>
  </si>
  <si>
    <t>Compensation Service FY25 STAR AQRS Specialized Curriculum</t>
  </si>
  <si>
    <t>Compensation Service FY25 STAR RQRS Specialized Curriculum</t>
  </si>
  <si>
    <t>VBA-1741</t>
  </si>
  <si>
    <t>VBA-1743</t>
  </si>
  <si>
    <t>VBA-1742</t>
  </si>
  <si>
    <t>VBA-1744</t>
  </si>
  <si>
    <t>VBA-1745</t>
  </si>
  <si>
    <t>VBA-1746</t>
  </si>
  <si>
    <t>VBA-1747</t>
  </si>
  <si>
    <t>VBA-1748</t>
  </si>
  <si>
    <t>VBA-1749</t>
  </si>
  <si>
    <t>VBA-1688</t>
  </si>
  <si>
    <t>VBA-1686</t>
  </si>
  <si>
    <t>VBA-1750</t>
  </si>
  <si>
    <t>VBA-1751</t>
  </si>
  <si>
    <t>Identifying Insufficient and Potentially Fraudulent Disability Benefits Questionnaires (DBQs)</t>
  </si>
  <si>
    <t xml:space="preserve">Automated Decision Support (ADS) Refresher Training </t>
  </si>
  <si>
    <t>Favorable Findings</t>
  </si>
  <si>
    <t>Effective Dates for TDIU (RVSR)</t>
  </si>
  <si>
    <t>Self-study</t>
  </si>
  <si>
    <t>Karshi-Khanabad (K2) Air Base Exposure Training</t>
  </si>
  <si>
    <t>September 2024 Office of Administrative Review National Agent and Attorney Fee Coordinator Call</t>
  </si>
  <si>
    <t>PACT Act SOP V5 and PL 20-24-06 Supplemental Training</t>
  </si>
  <si>
    <t>October 2024 Office of Administrative Review National Agent and Attorney Fee Coordinator Call</t>
  </si>
  <si>
    <t>Principles for Evaluating Painful Motion</t>
  </si>
  <si>
    <t>Last updated on: 12/10/2024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</si>
</sst>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1"/>
      <scheme val="minor"/>
    </font>
    <font>
      <sz val="12"/>
      <color theme="0" tint="-4.9989318521683403E-2"/>
      <name val="Arial"/>
      <family val="2"/>
    </font>
    <font>
      <sz val="11"/>
      <color theme="1"/>
      <name val="Arial"/>
      <family val="2"/>
    </font>
    <font>
      <b/>
      <sz val="9"/>
      <color rgb="FF6B1424"/>
      <name val="Verdana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rgb="FF000000"/>
      <name val="Calibri"/>
      <family val="2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1"/>
      <color theme="1"/>
      <name val="Calibri"/>
      <family val="2"/>
      <charset val="1"/>
    </font>
    <font>
      <sz val="11"/>
      <name val="Calibri"/>
      <family val="2"/>
    </font>
    <font>
      <b/>
      <sz val="9"/>
      <color rgb="FFFFFFFF"/>
      <name val="Verdana"/>
      <family val="2"/>
    </font>
    <font>
      <sz val="11"/>
      <color theme="1"/>
      <name val="Calibri"/>
      <family val="2"/>
    </font>
    <font>
      <sz val="9"/>
      <color rgb="FFFFFFFF"/>
      <name val="Verdan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63634"/>
        <bgColor indexed="64"/>
      </patternFill>
    </fill>
    <fill>
      <patternFill patternType="solid">
        <fgColor theme="5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/>
    <xf numFmtId="0" fontId="8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8" fillId="0" borderId="1" xfId="0" applyFont="1" applyBorder="1" applyAlignment="1">
      <alignment wrapText="1"/>
    </xf>
    <xf numFmtId="14" fontId="8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0" xfId="0" applyFont="1"/>
    <xf numFmtId="0" fontId="11" fillId="0" borderId="0" xfId="0" applyFont="1"/>
    <xf numFmtId="0" fontId="6" fillId="3" borderId="0" xfId="0" applyFont="1" applyFill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0" fillId="0" borderId="15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/>
    </xf>
    <xf numFmtId="0" fontId="9" fillId="0" borderId="15" xfId="0" applyFont="1" applyBorder="1"/>
    <xf numFmtId="0" fontId="9" fillId="0" borderId="10" xfId="0" applyFont="1" applyBorder="1"/>
    <xf numFmtId="0" fontId="15" fillId="3" borderId="6" xfId="0" applyFont="1" applyFill="1" applyBorder="1" applyAlignment="1">
      <alignment vertical="center"/>
    </xf>
    <xf numFmtId="0" fontId="14" fillId="3" borderId="6" xfId="0" applyFont="1" applyFill="1" applyBorder="1" applyAlignment="1">
      <alignment horizontal="right" vertical="center"/>
    </xf>
    <xf numFmtId="14" fontId="14" fillId="3" borderId="7" xfId="0" applyNumberFormat="1" applyFont="1" applyFill="1" applyBorder="1" applyAlignment="1">
      <alignment vertical="center"/>
    </xf>
    <xf numFmtId="0" fontId="14" fillId="3" borderId="23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14" fontId="14" fillId="3" borderId="24" xfId="0" applyNumberFormat="1" applyFont="1" applyFill="1" applyBorder="1" applyAlignment="1">
      <alignment vertical="center"/>
    </xf>
    <xf numFmtId="0" fontId="1" fillId="0" borderId="0" xfId="0" applyFont="1"/>
    <xf numFmtId="0" fontId="14" fillId="3" borderId="0" xfId="0" applyFont="1" applyFill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4" fontId="14" fillId="3" borderId="6" xfId="0" applyNumberFormat="1" applyFont="1" applyFill="1" applyBorder="1" applyAlignment="1">
      <alignment horizontal="center" vertical="center"/>
    </xf>
    <xf numFmtId="14" fontId="14" fillId="3" borderId="7" xfId="0" applyNumberFormat="1" applyFont="1" applyFill="1" applyBorder="1" applyAlignment="1">
      <alignment horizontal="center" vertical="center"/>
    </xf>
    <xf numFmtId="14" fontId="14" fillId="3" borderId="0" xfId="0" applyNumberFormat="1" applyFont="1" applyFill="1" applyAlignment="1">
      <alignment horizontal="center" vertical="center"/>
    </xf>
    <xf numFmtId="14" fontId="14" fillId="3" borderId="24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25" xfId="0" applyFont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5" fillId="3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horizontal="right" vertical="center"/>
    </xf>
    <xf numFmtId="14" fontId="14" fillId="3" borderId="10" xfId="0" applyNumberFormat="1" applyFont="1" applyFill="1" applyBorder="1" applyAlignment="1">
      <alignment vertical="center"/>
    </xf>
    <xf numFmtId="0" fontId="0" fillId="0" borderId="18" xfId="0" applyBorder="1"/>
    <xf numFmtId="0" fontId="15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8" fillId="0" borderId="11" xfId="0" applyFont="1" applyBorder="1"/>
    <xf numFmtId="0" fontId="8" fillId="0" borderId="1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0" fontId="8" fillId="0" borderId="13" xfId="0" applyFont="1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3" xfId="0" applyFont="1" applyBorder="1"/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wrapText="1"/>
    </xf>
    <xf numFmtId="0" fontId="8" fillId="0" borderId="2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9" fillId="0" borderId="13" xfId="0" applyFont="1" applyBorder="1" applyAlignment="1">
      <alignment horizontal="center" vertical="top"/>
    </xf>
    <xf numFmtId="0" fontId="9" fillId="0" borderId="13" xfId="0" applyFont="1" applyBorder="1" applyAlignment="1">
      <alignment vertical="top" wrapText="1"/>
    </xf>
    <xf numFmtId="0" fontId="9" fillId="5" borderId="13" xfId="0" applyFont="1" applyFill="1" applyBorder="1" applyAlignment="1">
      <alignment horizontal="center" vertical="top" wrapText="1"/>
    </xf>
    <xf numFmtId="0" fontId="9" fillId="5" borderId="14" xfId="0" applyFont="1" applyFill="1" applyBorder="1" applyAlignment="1">
      <alignment horizontal="center" vertical="top" wrapText="1"/>
    </xf>
    <xf numFmtId="0" fontId="9" fillId="0" borderId="13" xfId="0" applyFont="1" applyBorder="1"/>
    <xf numFmtId="0" fontId="9" fillId="5" borderId="26" xfId="0" applyFont="1" applyFill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/>
    <xf numFmtId="0" fontId="9" fillId="5" borderId="25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0" fillId="0" borderId="32" xfId="0" applyBorder="1"/>
    <xf numFmtId="0" fontId="9" fillId="5" borderId="1" xfId="0" applyFont="1" applyFill="1" applyBorder="1" applyAlignment="1">
      <alignment horizontal="center" vertical="top" wrapText="1"/>
    </xf>
    <xf numFmtId="0" fontId="18" fillId="3" borderId="7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4" fontId="14" fillId="3" borderId="6" xfId="0" applyNumberFormat="1" applyFont="1" applyFill="1" applyBorder="1" applyAlignment="1">
      <alignment vertical="center"/>
    </xf>
    <xf numFmtId="14" fontId="14" fillId="3" borderId="0" xfId="0" applyNumberFormat="1" applyFont="1" applyFill="1" applyAlignment="1">
      <alignment vertical="center"/>
    </xf>
    <xf numFmtId="0" fontId="0" fillId="0" borderId="1" xfId="0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14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14" fontId="0" fillId="0" borderId="14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top" wrapText="1"/>
    </xf>
    <xf numFmtId="0" fontId="9" fillId="0" borderId="25" xfId="0" applyFont="1" applyBorder="1" applyAlignment="1">
      <alignment horizontal="center"/>
    </xf>
    <xf numFmtId="0" fontId="9" fillId="5" borderId="31" xfId="0" applyFont="1" applyFill="1" applyBorder="1" applyAlignment="1">
      <alignment horizontal="center" vertical="top" wrapText="1"/>
    </xf>
    <xf numFmtId="0" fontId="0" fillId="0" borderId="27" xfId="0" applyBorder="1"/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14" fontId="8" fillId="0" borderId="15" xfId="0" applyNumberFormat="1" applyFont="1" applyBorder="1" applyAlignment="1">
      <alignment horizontal="center" vertical="center"/>
    </xf>
    <xf numFmtId="14" fontId="9" fillId="5" borderId="14" xfId="0" applyNumberFormat="1" applyFont="1" applyFill="1" applyBorder="1" applyAlignment="1">
      <alignment horizontal="center" vertical="top" wrapText="1"/>
    </xf>
    <xf numFmtId="14" fontId="9" fillId="5" borderId="1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14" fontId="14" fillId="3" borderId="4" xfId="0" applyNumberFormat="1" applyFont="1" applyFill="1" applyBorder="1" applyAlignment="1">
      <alignment vertical="center"/>
    </xf>
    <xf numFmtId="0" fontId="14" fillId="6" borderId="8" xfId="0" applyFont="1" applyFill="1" applyBorder="1" applyAlignment="1">
      <alignment horizontal="left" vertical="center"/>
    </xf>
    <xf numFmtId="0" fontId="14" fillId="6" borderId="9" xfId="0" applyFont="1" applyFill="1" applyBorder="1" applyAlignment="1">
      <alignment horizontal="left" vertical="center"/>
    </xf>
    <xf numFmtId="14" fontId="14" fillId="6" borderId="10" xfId="0" applyNumberFormat="1" applyFont="1" applyFill="1" applyBorder="1" applyAlignment="1">
      <alignment horizontal="center" vertical="center"/>
    </xf>
    <xf numFmtId="0" fontId="14" fillId="7" borderId="8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14" fontId="9" fillId="5" borderId="1" xfId="0" applyNumberFormat="1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1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4" fillId="3" borderId="33" xfId="0" applyFont="1" applyFill="1" applyBorder="1" applyAlignment="1">
      <alignment vertical="center"/>
    </xf>
    <xf numFmtId="0" fontId="14" fillId="6" borderId="9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left" vertical="center" wrapText="1"/>
    </xf>
    <xf numFmtId="0" fontId="20" fillId="7" borderId="15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>
      <alignment horizontal="left" vertical="center"/>
    </xf>
    <xf numFmtId="0" fontId="14" fillId="7" borderId="9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4" fillId="7" borderId="10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9" xfId="0" applyBorder="1"/>
    <xf numFmtId="1" fontId="9" fillId="5" borderId="1" xfId="0" applyNumberFormat="1" applyFont="1" applyFill="1" applyBorder="1" applyAlignment="1">
      <alignment horizontal="center" vertical="top" wrapText="1"/>
    </xf>
    <xf numFmtId="1" fontId="1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9" fillId="5" borderId="1" xfId="0" applyNumberFormat="1" applyFont="1" applyFill="1" applyBorder="1" applyAlignment="1">
      <alignment horizontal="center" vertical="top" wrapText="1"/>
    </xf>
    <xf numFmtId="2" fontId="1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2" fillId="0" borderId="1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top" wrapText="1"/>
    </xf>
    <xf numFmtId="2" fontId="0" fillId="0" borderId="1" xfId="0" applyNumberForma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6" fillId="3" borderId="20" xfId="0" applyNumberFormat="1" applyFont="1" applyFill="1" applyBorder="1" applyAlignment="1">
      <alignment horizontal="center"/>
    </xf>
    <xf numFmtId="2" fontId="6" fillId="3" borderId="16" xfId="0" applyNumberFormat="1" applyFont="1" applyFill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2" fontId="0" fillId="0" borderId="0" xfId="0" applyNumberFormat="1"/>
    <xf numFmtId="2" fontId="15" fillId="3" borderId="6" xfId="0" applyNumberFormat="1" applyFont="1" applyFill="1" applyBorder="1" applyAlignment="1">
      <alignment vertical="center"/>
    </xf>
    <xf numFmtId="2" fontId="15" fillId="3" borderId="0" xfId="0" applyNumberFormat="1" applyFont="1" applyFill="1" applyAlignment="1">
      <alignment vertical="center"/>
    </xf>
    <xf numFmtId="2" fontId="0" fillId="0" borderId="0" xfId="0" applyNumberFormat="1" applyAlignment="1">
      <alignment horizontal="center"/>
    </xf>
    <xf numFmtId="2" fontId="10" fillId="0" borderId="1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wrapText="1"/>
    </xf>
    <xf numFmtId="2" fontId="8" fillId="0" borderId="30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wrapText="1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 wrapText="1"/>
    </xf>
    <xf numFmtId="2" fontId="9" fillId="5" borderId="13" xfId="0" applyNumberFormat="1" applyFont="1" applyFill="1" applyBorder="1" applyAlignment="1">
      <alignment horizontal="center" vertical="top" wrapText="1"/>
    </xf>
    <xf numFmtId="2" fontId="9" fillId="0" borderId="25" xfId="0" applyNumberFormat="1" applyFont="1" applyBorder="1" applyAlignment="1">
      <alignment horizontal="center"/>
    </xf>
    <xf numFmtId="2" fontId="17" fillId="5" borderId="13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3" fillId="0" borderId="0" xfId="0" applyFont="1"/>
    <xf numFmtId="0" fontId="22" fillId="0" borderId="1" xfId="0" applyFont="1" applyBorder="1" applyAlignment="1">
      <alignment horizontal="center" vertical="center"/>
    </xf>
    <xf numFmtId="14" fontId="23" fillId="5" borderId="0" xfId="0" applyNumberFormat="1" applyFont="1" applyFill="1" applyAlignment="1">
      <alignment horizontal="center" vertical="top" wrapText="1"/>
    </xf>
    <xf numFmtId="14" fontId="22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4" fontId="2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2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/>
    </xf>
    <xf numFmtId="0" fontId="5" fillId="3" borderId="16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5" fillId="3" borderId="19" xfId="0" applyFont="1" applyFill="1" applyBorder="1" applyAlignment="1">
      <alignment horizontal="left"/>
    </xf>
    <xf numFmtId="0" fontId="5" fillId="3" borderId="20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 vertical="center"/>
    </xf>
    <xf numFmtId="0" fontId="14" fillId="3" borderId="28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33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0CCD7-1C5C-4EB1-90DD-397CF4DCA936}">
  <dimension ref="A1:F46"/>
  <sheetViews>
    <sheetView tabSelected="1" workbookViewId="0">
      <selection activeCell="A4" sqref="A4:A5"/>
    </sheetView>
  </sheetViews>
  <sheetFormatPr defaultRowHeight="15" x14ac:dyDescent="0.25"/>
  <cols>
    <col min="1" max="1" width="19.85546875" customWidth="1"/>
    <col min="2" max="2" width="15.140625" customWidth="1"/>
    <col min="3" max="3" width="18.5703125" bestFit="1" customWidth="1"/>
    <col min="4" max="4" width="24.7109375" customWidth="1"/>
    <col min="5" max="5" width="42.5703125" customWidth="1"/>
    <col min="6" max="6" width="100.28515625" customWidth="1"/>
  </cols>
  <sheetData>
    <row r="1" spans="1:5" x14ac:dyDescent="0.25">
      <c r="A1" s="280" t="s">
        <v>244</v>
      </c>
      <c r="B1" s="280"/>
      <c r="C1" s="1"/>
      <c r="D1" s="1"/>
      <c r="E1" s="1"/>
    </row>
    <row r="2" spans="1:5" x14ac:dyDescent="0.25">
      <c r="A2" s="204"/>
      <c r="B2" s="204"/>
      <c r="C2" s="1"/>
      <c r="D2" s="1"/>
      <c r="E2" s="1"/>
    </row>
    <row r="3" spans="1:5" x14ac:dyDescent="0.25">
      <c r="A3" s="77" t="s">
        <v>188</v>
      </c>
    </row>
    <row r="4" spans="1:5" x14ac:dyDescent="0.25">
      <c r="A4" s="281" t="s">
        <v>0</v>
      </c>
      <c r="B4" s="281" t="s">
        <v>1</v>
      </c>
      <c r="C4" s="281" t="s">
        <v>2</v>
      </c>
      <c r="D4" s="281"/>
    </row>
    <row r="5" spans="1:5" x14ac:dyDescent="0.25">
      <c r="A5" s="281"/>
      <c r="B5" s="281"/>
      <c r="C5" s="2" t="s">
        <v>3</v>
      </c>
      <c r="D5" s="2" t="s">
        <v>204</v>
      </c>
    </row>
    <row r="6" spans="1:5" x14ac:dyDescent="0.25">
      <c r="A6" s="3" t="s">
        <v>4</v>
      </c>
      <c r="B6" s="3" t="s">
        <v>5</v>
      </c>
      <c r="C6" s="17" t="s">
        <v>6</v>
      </c>
      <c r="D6" s="225" t="s">
        <v>222</v>
      </c>
      <c r="E6" s="5"/>
    </row>
    <row r="7" spans="1:5" x14ac:dyDescent="0.25">
      <c r="A7" s="3" t="s">
        <v>7</v>
      </c>
      <c r="B7" s="3" t="s">
        <v>8</v>
      </c>
      <c r="C7" s="8" t="s">
        <v>6</v>
      </c>
      <c r="D7" s="225" t="s">
        <v>221</v>
      </c>
    </row>
    <row r="8" spans="1:5" x14ac:dyDescent="0.25">
      <c r="A8" s="3" t="s">
        <v>9</v>
      </c>
      <c r="B8" s="3" t="s">
        <v>10</v>
      </c>
      <c r="C8" s="8" t="s">
        <v>11</v>
      </c>
      <c r="D8" s="225" t="s">
        <v>223</v>
      </c>
    </row>
    <row r="9" spans="1:5" x14ac:dyDescent="0.25">
      <c r="A9" s="3" t="s">
        <v>12</v>
      </c>
      <c r="B9" s="3" t="s">
        <v>13</v>
      </c>
      <c r="C9" s="8" t="s">
        <v>14</v>
      </c>
      <c r="D9" s="225" t="s">
        <v>224</v>
      </c>
    </row>
    <row r="10" spans="1:5" ht="30" x14ac:dyDescent="0.25">
      <c r="A10" s="7" t="s">
        <v>15</v>
      </c>
      <c r="B10" s="3" t="s">
        <v>16</v>
      </c>
      <c r="C10" s="8" t="s">
        <v>17</v>
      </c>
      <c r="D10" s="17" t="s">
        <v>225</v>
      </c>
    </row>
    <row r="11" spans="1:5" x14ac:dyDescent="0.25">
      <c r="A11" s="3" t="s">
        <v>18</v>
      </c>
      <c r="B11" s="3" t="s">
        <v>19</v>
      </c>
      <c r="C11" s="8" t="s">
        <v>20</v>
      </c>
      <c r="D11" s="225" t="s">
        <v>226</v>
      </c>
    </row>
    <row r="12" spans="1:5" x14ac:dyDescent="0.25">
      <c r="A12" s="3" t="s">
        <v>21</v>
      </c>
      <c r="B12" s="3" t="s">
        <v>22</v>
      </c>
      <c r="C12" s="133" t="s">
        <v>122</v>
      </c>
      <c r="D12" s="225" t="s">
        <v>227</v>
      </c>
    </row>
    <row r="13" spans="1:5" ht="30" x14ac:dyDescent="0.25">
      <c r="A13" s="9" t="s">
        <v>23</v>
      </c>
      <c r="B13" s="3" t="s">
        <v>24</v>
      </c>
      <c r="C13" s="17" t="s">
        <v>6</v>
      </c>
      <c r="D13" s="225" t="s">
        <v>222</v>
      </c>
    </row>
    <row r="14" spans="1:5" x14ac:dyDescent="0.25">
      <c r="A14" s="9" t="s">
        <v>25</v>
      </c>
      <c r="B14" s="3" t="s">
        <v>26</v>
      </c>
      <c r="C14" s="8" t="s">
        <v>6</v>
      </c>
      <c r="D14" s="225" t="s">
        <v>221</v>
      </c>
    </row>
    <row r="15" spans="1:5" x14ac:dyDescent="0.25">
      <c r="A15" s="9" t="s">
        <v>27</v>
      </c>
      <c r="B15" s="3" t="s">
        <v>28</v>
      </c>
      <c r="C15" s="8" t="s">
        <v>11</v>
      </c>
      <c r="D15" s="133" t="s">
        <v>223</v>
      </c>
    </row>
    <row r="16" spans="1:5" x14ac:dyDescent="0.25">
      <c r="A16" s="3" t="s">
        <v>29</v>
      </c>
      <c r="B16" s="3" t="s">
        <v>30</v>
      </c>
      <c r="C16" s="3" t="s">
        <v>20</v>
      </c>
      <c r="D16" s="133" t="s">
        <v>226</v>
      </c>
    </row>
    <row r="18" spans="1:6" x14ac:dyDescent="0.25">
      <c r="A18" s="10" t="s">
        <v>177</v>
      </c>
      <c r="C18" s="11"/>
      <c r="D18" s="11"/>
    </row>
    <row r="19" spans="1:6" ht="45" x14ac:dyDescent="0.25">
      <c r="A19" s="2" t="s">
        <v>31</v>
      </c>
      <c r="B19" s="2" t="s">
        <v>32</v>
      </c>
      <c r="C19" s="281" t="s">
        <v>2</v>
      </c>
      <c r="D19" s="281"/>
      <c r="E19" s="281"/>
      <c r="F19" s="2" t="s">
        <v>33</v>
      </c>
    </row>
    <row r="20" spans="1:6" ht="30" customHeight="1" x14ac:dyDescent="0.25">
      <c r="A20" s="271" t="s">
        <v>34</v>
      </c>
      <c r="B20" s="271" t="s">
        <v>35</v>
      </c>
      <c r="C20" s="17" t="s">
        <v>228</v>
      </c>
      <c r="D20" s="279" t="s">
        <v>205</v>
      </c>
      <c r="E20" s="279"/>
      <c r="F20" s="275" t="s">
        <v>187</v>
      </c>
    </row>
    <row r="21" spans="1:6" x14ac:dyDescent="0.25">
      <c r="A21" s="272"/>
      <c r="B21" s="272"/>
      <c r="C21" s="9" t="s">
        <v>166</v>
      </c>
      <c r="D21" s="273" t="s">
        <v>167</v>
      </c>
      <c r="E21" s="274"/>
      <c r="F21" s="276"/>
    </row>
    <row r="22" spans="1:6" x14ac:dyDescent="0.25">
      <c r="A22" s="271" t="s">
        <v>36</v>
      </c>
      <c r="B22" s="271" t="s">
        <v>37</v>
      </c>
      <c r="C22" s="9" t="s">
        <v>166</v>
      </c>
      <c r="D22" s="273" t="s">
        <v>167</v>
      </c>
      <c r="E22" s="274"/>
      <c r="F22" s="4"/>
    </row>
    <row r="23" spans="1:6" x14ac:dyDescent="0.25">
      <c r="A23" s="272"/>
      <c r="B23" s="272"/>
      <c r="C23" s="9" t="s">
        <v>232</v>
      </c>
      <c r="D23" s="273" t="s">
        <v>219</v>
      </c>
      <c r="E23" s="274"/>
      <c r="F23" s="4"/>
    </row>
    <row r="24" spans="1:6" x14ac:dyDescent="0.25">
      <c r="A24" s="3" t="s">
        <v>38</v>
      </c>
      <c r="B24" s="3" t="s">
        <v>39</v>
      </c>
      <c r="C24" s="133" t="s">
        <v>231</v>
      </c>
      <c r="D24" s="279" t="s">
        <v>206</v>
      </c>
      <c r="E24" s="279"/>
      <c r="F24" s="4"/>
    </row>
    <row r="25" spans="1:6" x14ac:dyDescent="0.25">
      <c r="A25" s="3" t="s">
        <v>40</v>
      </c>
      <c r="B25" s="3" t="s">
        <v>41</v>
      </c>
      <c r="C25" s="14" t="s">
        <v>42</v>
      </c>
      <c r="D25" s="279" t="s">
        <v>43</v>
      </c>
      <c r="E25" s="279"/>
      <c r="F25" s="4"/>
    </row>
    <row r="26" spans="1:6" ht="30" x14ac:dyDescent="0.25">
      <c r="A26" s="3" t="s">
        <v>44</v>
      </c>
      <c r="B26" s="3" t="s">
        <v>45</v>
      </c>
      <c r="C26" s="7" t="s">
        <v>46</v>
      </c>
      <c r="D26" s="279" t="s">
        <v>47</v>
      </c>
      <c r="E26" s="279"/>
      <c r="F26" s="7" t="s">
        <v>48</v>
      </c>
    </row>
    <row r="27" spans="1:6" x14ac:dyDescent="0.25">
      <c r="A27" s="15" t="s">
        <v>49</v>
      </c>
      <c r="B27" s="15" t="s">
        <v>50</v>
      </c>
      <c r="C27" s="6" t="s">
        <v>51</v>
      </c>
      <c r="D27" s="273" t="s">
        <v>52</v>
      </c>
      <c r="E27" s="274"/>
      <c r="F27" s="6" t="s">
        <v>53</v>
      </c>
    </row>
    <row r="28" spans="1:6" ht="45" x14ac:dyDescent="0.25">
      <c r="A28" s="160" t="s">
        <v>164</v>
      </c>
      <c r="B28" s="15" t="s">
        <v>165</v>
      </c>
      <c r="C28" s="6" t="s">
        <v>166</v>
      </c>
      <c r="D28" s="273" t="s">
        <v>167</v>
      </c>
      <c r="E28" s="274"/>
      <c r="F28" s="6" t="s">
        <v>168</v>
      </c>
    </row>
    <row r="29" spans="1:6" x14ac:dyDescent="0.25">
      <c r="A29" s="16" t="s">
        <v>54</v>
      </c>
      <c r="B29" s="16" t="s">
        <v>55</v>
      </c>
      <c r="C29" s="225" t="s">
        <v>229</v>
      </c>
      <c r="D29" s="279" t="s">
        <v>207</v>
      </c>
      <c r="E29" s="279"/>
      <c r="F29" s="4"/>
    </row>
    <row r="30" spans="1:6" x14ac:dyDescent="0.25">
      <c r="A30" s="271" t="s">
        <v>56</v>
      </c>
      <c r="B30" s="271" t="s">
        <v>57</v>
      </c>
      <c r="C30" s="13" t="s">
        <v>58</v>
      </c>
      <c r="D30" s="279" t="s">
        <v>59</v>
      </c>
      <c r="E30" s="279"/>
      <c r="F30" s="4"/>
    </row>
    <row r="31" spans="1:6" x14ac:dyDescent="0.25">
      <c r="A31" s="272"/>
      <c r="B31" s="272"/>
      <c r="C31" s="9" t="s">
        <v>233</v>
      </c>
      <c r="D31" s="277" t="s">
        <v>220</v>
      </c>
      <c r="E31" s="278"/>
      <c r="F31" s="4"/>
    </row>
    <row r="32" spans="1:6" x14ac:dyDescent="0.25">
      <c r="A32" s="3" t="s">
        <v>60</v>
      </c>
      <c r="B32" s="3" t="s">
        <v>61</v>
      </c>
      <c r="C32" s="7" t="s">
        <v>62</v>
      </c>
      <c r="D32" s="279" t="s">
        <v>63</v>
      </c>
      <c r="E32" s="279"/>
      <c r="F32" s="4"/>
    </row>
    <row r="33" spans="1:6" ht="30" x14ac:dyDescent="0.25">
      <c r="A33" s="17" t="s">
        <v>64</v>
      </c>
      <c r="B33" s="17" t="s">
        <v>65</v>
      </c>
      <c r="C33" s="6" t="s">
        <v>66</v>
      </c>
      <c r="D33" s="282" t="s">
        <v>67</v>
      </c>
      <c r="E33" s="282"/>
      <c r="F33" s="6" t="s">
        <v>68</v>
      </c>
    </row>
    <row r="34" spans="1:6" x14ac:dyDescent="0.25">
      <c r="A34" s="3" t="s">
        <v>69</v>
      </c>
      <c r="B34" s="3" t="s">
        <v>70</v>
      </c>
      <c r="C34" s="7" t="s">
        <v>71</v>
      </c>
      <c r="D34" s="277" t="s">
        <v>72</v>
      </c>
      <c r="E34" s="278"/>
      <c r="F34" s="4"/>
    </row>
    <row r="35" spans="1:6" ht="30" x14ac:dyDescent="0.25">
      <c r="A35" s="3" t="s">
        <v>73</v>
      </c>
      <c r="B35" s="3" t="s">
        <v>74</v>
      </c>
      <c r="C35" s="7" t="s">
        <v>75</v>
      </c>
      <c r="D35" s="279" t="s">
        <v>76</v>
      </c>
      <c r="E35" s="279"/>
      <c r="F35" s="7" t="s">
        <v>77</v>
      </c>
    </row>
    <row r="36" spans="1:6" ht="30" x14ac:dyDescent="0.25">
      <c r="A36" s="17" t="s">
        <v>78</v>
      </c>
      <c r="B36" s="17" t="s">
        <v>79</v>
      </c>
      <c r="C36" s="6" t="s">
        <v>80</v>
      </c>
      <c r="D36" s="273" t="s">
        <v>81</v>
      </c>
      <c r="E36" s="274"/>
      <c r="F36" s="6" t="s">
        <v>82</v>
      </c>
    </row>
    <row r="37" spans="1:6" ht="30" x14ac:dyDescent="0.25">
      <c r="A37" s="8" t="s">
        <v>83</v>
      </c>
      <c r="B37" s="17" t="s">
        <v>84</v>
      </c>
      <c r="C37" s="6" t="s">
        <v>85</v>
      </c>
      <c r="D37" s="273" t="s">
        <v>86</v>
      </c>
      <c r="E37" s="274"/>
      <c r="F37" s="6" t="s">
        <v>87</v>
      </c>
    </row>
    <row r="38" spans="1:6" ht="14.45" customHeight="1" x14ac:dyDescent="0.25">
      <c r="A38" s="275" t="s">
        <v>179</v>
      </c>
      <c r="B38" s="271" t="s">
        <v>88</v>
      </c>
      <c r="C38" s="133" t="s">
        <v>230</v>
      </c>
      <c r="D38" s="279" t="s">
        <v>208</v>
      </c>
      <c r="E38" s="279"/>
      <c r="F38" s="271"/>
    </row>
    <row r="39" spans="1:6" ht="14.45" customHeight="1" x14ac:dyDescent="0.25">
      <c r="A39" s="276"/>
      <c r="B39" s="272"/>
      <c r="C39" s="3" t="s">
        <v>162</v>
      </c>
      <c r="D39" s="277" t="s">
        <v>161</v>
      </c>
      <c r="E39" s="278"/>
      <c r="F39" s="272"/>
    </row>
    <row r="40" spans="1:6" ht="14.45" customHeight="1" x14ac:dyDescent="0.25">
      <c r="A40" s="271" t="s">
        <v>178</v>
      </c>
      <c r="B40" s="271" t="s">
        <v>89</v>
      </c>
      <c r="C40" s="133" t="s">
        <v>230</v>
      </c>
      <c r="D40" s="279" t="s">
        <v>208</v>
      </c>
      <c r="E40" s="279"/>
      <c r="F40" s="271"/>
    </row>
    <row r="41" spans="1:6" ht="14.45" customHeight="1" x14ac:dyDescent="0.25">
      <c r="A41" s="272"/>
      <c r="B41" s="272"/>
      <c r="C41" s="3" t="s">
        <v>162</v>
      </c>
      <c r="D41" s="277" t="s">
        <v>161</v>
      </c>
      <c r="E41" s="278"/>
      <c r="F41" s="272"/>
    </row>
    <row r="42" spans="1:6" x14ac:dyDescent="0.25">
      <c r="A42" s="275" t="s">
        <v>90</v>
      </c>
      <c r="B42" s="271" t="s">
        <v>91</v>
      </c>
      <c r="C42" s="133" t="s">
        <v>230</v>
      </c>
      <c r="D42" s="279" t="s">
        <v>208</v>
      </c>
      <c r="E42" s="279"/>
      <c r="F42" s="271"/>
    </row>
    <row r="43" spans="1:6" x14ac:dyDescent="0.25">
      <c r="A43" s="276"/>
      <c r="B43" s="272"/>
      <c r="C43" s="3" t="s">
        <v>162</v>
      </c>
      <c r="D43" s="277" t="s">
        <v>161</v>
      </c>
      <c r="E43" s="278"/>
      <c r="F43" s="272"/>
    </row>
    <row r="44" spans="1:6" x14ac:dyDescent="0.25">
      <c r="A44" s="8" t="s">
        <v>92</v>
      </c>
      <c r="B44" s="17" t="s">
        <v>93</v>
      </c>
      <c r="C44" s="17" t="s">
        <v>94</v>
      </c>
      <c r="D44" s="282" t="s">
        <v>95</v>
      </c>
      <c r="E44" s="282"/>
      <c r="F44" s="6" t="s">
        <v>96</v>
      </c>
    </row>
    <row r="45" spans="1:6" x14ac:dyDescent="0.25">
      <c r="A45" s="5" t="s">
        <v>97</v>
      </c>
      <c r="C45" s="11"/>
      <c r="D45" s="19"/>
    </row>
    <row r="46" spans="1:6" x14ac:dyDescent="0.25">
      <c r="A46" s="5" t="s">
        <v>98</v>
      </c>
      <c r="C46" s="11"/>
      <c r="D46" s="19"/>
    </row>
  </sheetData>
  <mergeCells count="46">
    <mergeCell ref="D37:E37"/>
    <mergeCell ref="D38:E38"/>
    <mergeCell ref="D40:E40"/>
    <mergeCell ref="D42:E42"/>
    <mergeCell ref="D44:E44"/>
    <mergeCell ref="D21:E21"/>
    <mergeCell ref="D36:E36"/>
    <mergeCell ref="D22:E22"/>
    <mergeCell ref="D24:E24"/>
    <mergeCell ref="D25:E25"/>
    <mergeCell ref="D26:E26"/>
    <mergeCell ref="D27:E27"/>
    <mergeCell ref="D29:E29"/>
    <mergeCell ref="D30:E30"/>
    <mergeCell ref="D32:E32"/>
    <mergeCell ref="D33:E33"/>
    <mergeCell ref="D34:E34"/>
    <mergeCell ref="D35:E35"/>
    <mergeCell ref="D28:E28"/>
    <mergeCell ref="D31:E31"/>
    <mergeCell ref="A1:B1"/>
    <mergeCell ref="A4:A5"/>
    <mergeCell ref="B4:B5"/>
    <mergeCell ref="C4:D4"/>
    <mergeCell ref="C19:E19"/>
    <mergeCell ref="F20:F21"/>
    <mergeCell ref="D39:E39"/>
    <mergeCell ref="D41:E41"/>
    <mergeCell ref="D43:E43"/>
    <mergeCell ref="A38:A39"/>
    <mergeCell ref="B38:B39"/>
    <mergeCell ref="A40:A41"/>
    <mergeCell ref="B40:B41"/>
    <mergeCell ref="A42:A43"/>
    <mergeCell ref="B42:B43"/>
    <mergeCell ref="F38:F39"/>
    <mergeCell ref="F40:F41"/>
    <mergeCell ref="F42:F43"/>
    <mergeCell ref="D20:E20"/>
    <mergeCell ref="A20:A21"/>
    <mergeCell ref="B20:B21"/>
    <mergeCell ref="B30:B31"/>
    <mergeCell ref="A30:A31"/>
    <mergeCell ref="D23:E23"/>
    <mergeCell ref="B22:B23"/>
    <mergeCell ref="A22:A2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6C376-277C-47DC-A56E-D8D46672DC24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x14ac:dyDescent="0.25">
      <c r="A1" s="291" t="s">
        <v>217</v>
      </c>
      <c r="B1" s="291"/>
      <c r="C1" s="291"/>
      <c r="D1" s="58"/>
      <c r="E1" s="59"/>
      <c r="F1" s="60"/>
      <c r="G1" s="70"/>
    </row>
    <row r="2" spans="1:7" x14ac:dyDescent="0.25">
      <c r="A2" s="297" t="s">
        <v>231</v>
      </c>
      <c r="B2" s="298"/>
      <c r="C2" s="79"/>
      <c r="D2" s="79"/>
      <c r="E2" s="80"/>
      <c r="F2" s="81"/>
      <c r="G2" s="72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x14ac:dyDescent="0.25">
      <c r="A4" s="148"/>
      <c r="B4" s="148"/>
      <c r="C4" s="148"/>
      <c r="D4" s="148"/>
      <c r="E4" s="148"/>
      <c r="F4" s="205"/>
      <c r="G4" s="32"/>
    </row>
    <row r="5" spans="1:7" x14ac:dyDescent="0.25">
      <c r="A5" s="32"/>
      <c r="B5" s="32"/>
      <c r="C5" s="32"/>
      <c r="D5" s="32"/>
      <c r="E5" s="32"/>
      <c r="F5" s="32"/>
      <c r="G5" s="32"/>
    </row>
    <row r="6" spans="1:7" x14ac:dyDescent="0.25">
      <c r="A6" s="18"/>
      <c r="B6" s="41"/>
      <c r="C6" s="18"/>
      <c r="D6" s="18"/>
      <c r="E6" s="73"/>
      <c r="F6" s="73"/>
      <c r="G6" s="32"/>
    </row>
    <row r="7" spans="1:7" x14ac:dyDescent="0.25">
      <c r="A7" s="32"/>
      <c r="B7" s="218" t="s">
        <v>106</v>
      </c>
      <c r="C7" s="76">
        <f>SUM(C4:C6)</f>
        <v>0</v>
      </c>
      <c r="D7" s="32"/>
      <c r="E7" s="74"/>
      <c r="F7" s="74"/>
      <c r="G7" s="32"/>
    </row>
    <row r="8" spans="1:7" x14ac:dyDescent="0.25">
      <c r="A8" s="43"/>
    </row>
    <row r="10" spans="1:7" x14ac:dyDescent="0.25">
      <c r="A10" s="43" t="s">
        <v>107</v>
      </c>
    </row>
  </sheetData>
  <mergeCells count="2">
    <mergeCell ref="A2:B2"/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1CBD-0A7C-494E-9CBB-512F00511A36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x14ac:dyDescent="0.25">
      <c r="A1" s="290" t="s">
        <v>219</v>
      </c>
      <c r="B1" s="291"/>
      <c r="C1" s="58"/>
      <c r="D1" s="58"/>
      <c r="E1" s="68"/>
      <c r="F1" s="70"/>
      <c r="G1" s="70"/>
    </row>
    <row r="2" spans="1:7" x14ac:dyDescent="0.25">
      <c r="A2" s="292" t="s">
        <v>232</v>
      </c>
      <c r="B2" s="293"/>
      <c r="C2" s="63"/>
      <c r="D2" s="63"/>
      <c r="E2" s="67"/>
      <c r="F2" s="72"/>
      <c r="G2" s="72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x14ac:dyDescent="0.25">
      <c r="A4" s="37">
        <v>4666299</v>
      </c>
      <c r="B4" s="38" t="s">
        <v>239</v>
      </c>
      <c r="C4" s="213">
        <v>1</v>
      </c>
      <c r="D4" s="168" t="s">
        <v>121</v>
      </c>
      <c r="E4" s="167">
        <v>45576</v>
      </c>
      <c r="F4" s="154">
        <v>45636</v>
      </c>
      <c r="G4" s="32"/>
    </row>
    <row r="5" spans="1:7" x14ac:dyDescent="0.25">
      <c r="A5" s="48">
        <v>4667043</v>
      </c>
      <c r="B5" s="171" t="s">
        <v>241</v>
      </c>
      <c r="C5" s="214">
        <v>1</v>
      </c>
      <c r="D5" s="48" t="s">
        <v>121</v>
      </c>
      <c r="E5" s="169">
        <v>45587</v>
      </c>
      <c r="F5" s="144">
        <v>45646</v>
      </c>
      <c r="G5" s="32"/>
    </row>
    <row r="6" spans="1:7" x14ac:dyDescent="0.25">
      <c r="A6" s="18"/>
      <c r="B6" s="41"/>
      <c r="C6" s="18"/>
      <c r="D6" s="18"/>
      <c r="E6" s="73"/>
      <c r="F6" s="73"/>
      <c r="G6" s="32"/>
    </row>
    <row r="7" spans="1:7" x14ac:dyDescent="0.25">
      <c r="A7" s="32"/>
      <c r="B7" s="218" t="s">
        <v>106</v>
      </c>
      <c r="C7" s="76">
        <f>SUM(C4:C6)</f>
        <v>2</v>
      </c>
      <c r="D7" s="32"/>
      <c r="E7" s="74"/>
      <c r="F7" s="74"/>
      <c r="G7" s="32"/>
    </row>
    <row r="8" spans="1:7" x14ac:dyDescent="0.25">
      <c r="B8" s="77"/>
      <c r="C8" s="78"/>
      <c r="E8" s="52"/>
      <c r="F8" s="52"/>
    </row>
    <row r="9" spans="1:7" x14ac:dyDescent="0.25">
      <c r="B9" s="77"/>
      <c r="C9" s="78"/>
      <c r="E9" s="52"/>
      <c r="F9" s="52"/>
    </row>
    <row r="10" spans="1:7" x14ac:dyDescent="0.25">
      <c r="A10" s="43" t="s">
        <v>107</v>
      </c>
      <c r="E10" s="52"/>
      <c r="F10" s="52"/>
    </row>
  </sheetData>
  <mergeCells count="2">
    <mergeCell ref="A1:B1"/>
    <mergeCell ref="A2:B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2328E-9CDB-4630-8F5A-37247864525C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x14ac:dyDescent="0.25">
      <c r="A1" s="290" t="s">
        <v>207</v>
      </c>
      <c r="B1" s="291"/>
      <c r="C1" s="58"/>
      <c r="D1" s="58"/>
      <c r="E1" s="68"/>
      <c r="F1" s="70"/>
      <c r="G1" s="70"/>
    </row>
    <row r="2" spans="1:7" x14ac:dyDescent="0.25">
      <c r="A2" s="292" t="s">
        <v>229</v>
      </c>
      <c r="B2" s="293"/>
      <c r="C2" s="63"/>
      <c r="D2" s="63"/>
      <c r="E2" s="67"/>
      <c r="F2" s="72"/>
      <c r="G2" s="72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x14ac:dyDescent="0.25">
      <c r="A4" s="37">
        <v>4666299</v>
      </c>
      <c r="B4" s="38" t="s">
        <v>239</v>
      </c>
      <c r="C4" s="213">
        <v>1</v>
      </c>
      <c r="D4" s="168" t="s">
        <v>121</v>
      </c>
      <c r="E4" s="167">
        <v>45576</v>
      </c>
      <c r="F4" s="154">
        <v>45636</v>
      </c>
      <c r="G4" s="32"/>
    </row>
    <row r="5" spans="1:7" x14ac:dyDescent="0.25">
      <c r="A5" s="48">
        <v>4667043</v>
      </c>
      <c r="B5" s="171" t="s">
        <v>241</v>
      </c>
      <c r="C5" s="214">
        <v>1</v>
      </c>
      <c r="D5" s="48" t="s">
        <v>121</v>
      </c>
      <c r="E5" s="169">
        <v>45587</v>
      </c>
      <c r="F5" s="144">
        <v>45646</v>
      </c>
      <c r="G5" s="32"/>
    </row>
    <row r="6" spans="1:7" x14ac:dyDescent="0.25">
      <c r="A6" s="18"/>
      <c r="B6" s="41"/>
      <c r="C6" s="18"/>
      <c r="D6" s="18"/>
      <c r="E6" s="73"/>
      <c r="F6" s="73"/>
      <c r="G6" s="32"/>
    </row>
    <row r="7" spans="1:7" x14ac:dyDescent="0.25">
      <c r="A7" s="32"/>
      <c r="B7" s="218" t="s">
        <v>106</v>
      </c>
      <c r="C7" s="76">
        <f>SUM(C4:C6)</f>
        <v>2</v>
      </c>
      <c r="D7" s="32"/>
      <c r="E7" s="74"/>
      <c r="F7" s="74"/>
      <c r="G7" s="32"/>
    </row>
    <row r="8" spans="1:7" x14ac:dyDescent="0.25">
      <c r="B8" s="77"/>
      <c r="C8" s="78"/>
      <c r="E8" s="52"/>
      <c r="F8" s="52"/>
    </row>
    <row r="9" spans="1:7" x14ac:dyDescent="0.25">
      <c r="B9" s="77"/>
      <c r="C9" s="78"/>
      <c r="E9" s="52"/>
      <c r="F9" s="52"/>
    </row>
    <row r="10" spans="1:7" x14ac:dyDescent="0.25">
      <c r="A10" s="43" t="s">
        <v>107</v>
      </c>
      <c r="E10" s="52"/>
      <c r="F10" s="52"/>
    </row>
  </sheetData>
  <mergeCells count="2">
    <mergeCell ref="A1:B1"/>
    <mergeCell ref="A2:B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B3643-BAD3-44A7-A039-4A6968546205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x14ac:dyDescent="0.25">
      <c r="A1" s="290" t="s">
        <v>220</v>
      </c>
      <c r="B1" s="291"/>
      <c r="C1" s="58"/>
      <c r="D1" s="58"/>
      <c r="E1" s="68"/>
      <c r="F1" s="70"/>
      <c r="G1" s="70"/>
    </row>
    <row r="2" spans="1:7" x14ac:dyDescent="0.25">
      <c r="A2" s="292" t="s">
        <v>233</v>
      </c>
      <c r="B2" s="293"/>
      <c r="C2" s="63"/>
      <c r="D2" s="63"/>
      <c r="E2" s="67"/>
      <c r="F2" s="72"/>
      <c r="G2" s="72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x14ac:dyDescent="0.25">
      <c r="A4" s="37">
        <v>4666299</v>
      </c>
      <c r="B4" s="38" t="s">
        <v>239</v>
      </c>
      <c r="C4" s="213">
        <v>1</v>
      </c>
      <c r="D4" s="168" t="s">
        <v>121</v>
      </c>
      <c r="E4" s="167">
        <v>45576</v>
      </c>
      <c r="F4" s="154">
        <v>45636</v>
      </c>
      <c r="G4" s="32"/>
    </row>
    <row r="5" spans="1:7" x14ac:dyDescent="0.25">
      <c r="A5" s="48">
        <v>4667043</v>
      </c>
      <c r="B5" s="171" t="s">
        <v>241</v>
      </c>
      <c r="C5" s="214">
        <v>1</v>
      </c>
      <c r="D5" s="48" t="s">
        <v>121</v>
      </c>
      <c r="E5" s="169">
        <v>45587</v>
      </c>
      <c r="F5" s="144">
        <v>45646</v>
      </c>
      <c r="G5" s="32"/>
    </row>
    <row r="6" spans="1:7" x14ac:dyDescent="0.25">
      <c r="A6" s="18"/>
      <c r="B6" s="41"/>
      <c r="C6" s="18"/>
      <c r="D6" s="18"/>
      <c r="E6" s="73"/>
      <c r="F6" s="73"/>
      <c r="G6" s="32"/>
    </row>
    <row r="7" spans="1:7" x14ac:dyDescent="0.25">
      <c r="A7" s="32"/>
      <c r="B7" s="218" t="s">
        <v>106</v>
      </c>
      <c r="C7" s="76">
        <f>SUM(C4:C6)</f>
        <v>2</v>
      </c>
      <c r="D7" s="32"/>
      <c r="E7" s="74"/>
      <c r="F7" s="74"/>
      <c r="G7" s="32"/>
    </row>
    <row r="8" spans="1:7" x14ac:dyDescent="0.25">
      <c r="B8" s="77"/>
      <c r="C8" s="78"/>
      <c r="E8" s="52"/>
      <c r="F8" s="52"/>
    </row>
    <row r="9" spans="1:7" x14ac:dyDescent="0.25">
      <c r="B9" s="77"/>
      <c r="C9" s="78"/>
      <c r="E9" s="52"/>
      <c r="F9" s="52"/>
    </row>
    <row r="10" spans="1:7" x14ac:dyDescent="0.25">
      <c r="A10" s="43" t="s">
        <v>107</v>
      </c>
      <c r="E10" s="52"/>
      <c r="F10" s="52"/>
    </row>
  </sheetData>
  <mergeCells count="2">
    <mergeCell ref="A1:B1"/>
    <mergeCell ref="A2:B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9606E-2482-4025-8504-82230E90992F}">
  <dimension ref="A1:H44"/>
  <sheetViews>
    <sheetView workbookViewId="0">
      <pane ySplit="4" topLeftCell="A11" activePane="bottomLeft" state="frozen"/>
      <selection pane="bottomLeft" activeCell="A4" sqref="A4"/>
    </sheetView>
  </sheetViews>
  <sheetFormatPr defaultRowHeight="15" x14ac:dyDescent="0.25"/>
  <cols>
    <col min="1" max="1" width="11.7109375" customWidth="1"/>
    <col min="2" max="2" width="87.85546875" bestFit="1" customWidth="1"/>
    <col min="3" max="3" width="15.7109375" customWidth="1"/>
    <col min="4" max="4" width="16.5703125" customWidth="1"/>
    <col min="5" max="7" width="15.7109375" customWidth="1"/>
  </cols>
  <sheetData>
    <row r="1" spans="1:7" x14ac:dyDescent="0.25">
      <c r="A1" s="299" t="s">
        <v>167</v>
      </c>
      <c r="B1" s="300"/>
      <c r="C1" s="186"/>
      <c r="D1" s="186"/>
      <c r="E1" s="186"/>
      <c r="F1" s="186"/>
      <c r="G1" s="161"/>
    </row>
    <row r="2" spans="1:7" x14ac:dyDescent="0.25">
      <c r="A2" s="195"/>
      <c r="B2" s="196"/>
      <c r="C2" s="197"/>
      <c r="D2" s="197"/>
      <c r="E2" s="197"/>
      <c r="F2" s="197"/>
      <c r="G2" s="81"/>
    </row>
    <row r="3" spans="1:7" x14ac:dyDescent="0.25">
      <c r="A3" s="162" t="s">
        <v>169</v>
      </c>
      <c r="B3" s="163"/>
      <c r="C3" s="187"/>
      <c r="D3" s="187"/>
      <c r="E3" s="187"/>
      <c r="F3" s="187"/>
      <c r="G3" s="164"/>
    </row>
    <row r="4" spans="1:7" x14ac:dyDescent="0.25">
      <c r="A4" s="188" t="s">
        <v>99</v>
      </c>
      <c r="B4" s="189" t="s">
        <v>111</v>
      </c>
      <c r="C4" s="188" t="s">
        <v>101</v>
      </c>
      <c r="D4" s="188" t="s">
        <v>102</v>
      </c>
      <c r="E4" s="188" t="s">
        <v>103</v>
      </c>
      <c r="F4" s="188" t="s">
        <v>112</v>
      </c>
      <c r="G4" s="188" t="s">
        <v>170</v>
      </c>
    </row>
    <row r="5" spans="1:7" x14ac:dyDescent="0.25">
      <c r="A5" s="172">
        <v>4632973</v>
      </c>
      <c r="B5" s="173" t="s">
        <v>171</v>
      </c>
      <c r="C5" s="209">
        <v>0.75</v>
      </c>
      <c r="D5" s="120" t="s">
        <v>121</v>
      </c>
      <c r="E5" s="174">
        <v>44837</v>
      </c>
      <c r="F5" s="206">
        <v>15</v>
      </c>
      <c r="G5" s="175" t="s">
        <v>172</v>
      </c>
    </row>
    <row r="6" spans="1:7" x14ac:dyDescent="0.25">
      <c r="A6" s="176">
        <v>4633627</v>
      </c>
      <c r="B6" s="177" t="s">
        <v>173</v>
      </c>
      <c r="C6" s="210">
        <v>0.5</v>
      </c>
      <c r="D6" s="175" t="s">
        <v>121</v>
      </c>
      <c r="E6" s="174">
        <v>44837</v>
      </c>
      <c r="F6" s="207">
        <v>15</v>
      </c>
      <c r="G6" s="175" t="s">
        <v>172</v>
      </c>
    </row>
    <row r="7" spans="1:7" x14ac:dyDescent="0.25">
      <c r="A7" s="176">
        <v>4635197</v>
      </c>
      <c r="B7" s="177" t="s">
        <v>174</v>
      </c>
      <c r="C7" s="210">
        <v>1.25</v>
      </c>
      <c r="D7" s="175" t="s">
        <v>121</v>
      </c>
      <c r="E7" s="178">
        <v>44855</v>
      </c>
      <c r="F7" s="207">
        <v>30</v>
      </c>
      <c r="G7" s="178" t="s">
        <v>172</v>
      </c>
    </row>
    <row r="8" spans="1:7" x14ac:dyDescent="0.25">
      <c r="A8" s="176">
        <v>4635201</v>
      </c>
      <c r="B8" s="177" t="s">
        <v>175</v>
      </c>
      <c r="C8" s="210">
        <v>1.25</v>
      </c>
      <c r="D8" s="175" t="s">
        <v>121</v>
      </c>
      <c r="E8" s="178">
        <v>44855</v>
      </c>
      <c r="F8" s="207">
        <v>30</v>
      </c>
      <c r="G8" s="178" t="s">
        <v>172</v>
      </c>
    </row>
    <row r="9" spans="1:7" x14ac:dyDescent="0.25">
      <c r="A9" s="74">
        <v>4641403</v>
      </c>
      <c r="B9" s="32" t="s">
        <v>184</v>
      </c>
      <c r="C9" s="211">
        <v>0.75</v>
      </c>
      <c r="D9" s="12" t="s">
        <v>121</v>
      </c>
      <c r="E9" s="201">
        <v>45019</v>
      </c>
      <c r="F9" s="194">
        <v>60</v>
      </c>
      <c r="G9" s="139" t="s">
        <v>172</v>
      </c>
    </row>
    <row r="10" spans="1:7" x14ac:dyDescent="0.25">
      <c r="A10" s="74">
        <v>4641408</v>
      </c>
      <c r="B10" s="32" t="s">
        <v>185</v>
      </c>
      <c r="C10" s="211">
        <v>0.75</v>
      </c>
      <c r="D10" s="12" t="s">
        <v>121</v>
      </c>
      <c r="E10" s="201">
        <v>45019</v>
      </c>
      <c r="F10" s="194">
        <v>60</v>
      </c>
      <c r="G10" s="139" t="s">
        <v>172</v>
      </c>
    </row>
    <row r="11" spans="1:7" x14ac:dyDescent="0.25">
      <c r="A11" s="74">
        <v>4645389</v>
      </c>
      <c r="B11" s="32" t="s">
        <v>186</v>
      </c>
      <c r="C11" s="211">
        <v>0.75</v>
      </c>
      <c r="D11" s="12" t="s">
        <v>121</v>
      </c>
      <c r="E11" s="201">
        <v>45110</v>
      </c>
      <c r="F11" s="194">
        <v>60</v>
      </c>
      <c r="G11" s="139" t="s">
        <v>172</v>
      </c>
    </row>
    <row r="12" spans="1:7" x14ac:dyDescent="0.25">
      <c r="A12" s="74">
        <v>4636337</v>
      </c>
      <c r="B12" s="103" t="s">
        <v>191</v>
      </c>
      <c r="C12" s="211">
        <v>1</v>
      </c>
      <c r="D12" s="12" t="s">
        <v>192</v>
      </c>
      <c r="E12" s="174">
        <v>45204</v>
      </c>
      <c r="F12" s="139">
        <v>45230</v>
      </c>
      <c r="G12" s="139" t="s">
        <v>172</v>
      </c>
    </row>
    <row r="13" spans="1:7" ht="16.5" customHeight="1" x14ac:dyDescent="0.25">
      <c r="A13" s="183">
        <v>4646852</v>
      </c>
      <c r="B13" s="208" t="s">
        <v>190</v>
      </c>
      <c r="C13" s="212">
        <v>1</v>
      </c>
      <c r="D13" s="183" t="s">
        <v>192</v>
      </c>
      <c r="E13" s="202">
        <v>45223</v>
      </c>
      <c r="F13" s="178">
        <v>45248</v>
      </c>
      <c r="G13" s="203" t="s">
        <v>172</v>
      </c>
    </row>
    <row r="14" spans="1:7" x14ac:dyDescent="0.25">
      <c r="A14" s="74">
        <v>4650850</v>
      </c>
      <c r="B14" s="221" t="s">
        <v>193</v>
      </c>
      <c r="C14" s="222">
        <v>1</v>
      </c>
      <c r="D14" s="12" t="s">
        <v>121</v>
      </c>
      <c r="E14" s="139">
        <v>45243</v>
      </c>
      <c r="F14" s="139">
        <v>45272</v>
      </c>
      <c r="G14" s="139" t="s">
        <v>172</v>
      </c>
    </row>
    <row r="15" spans="1:7" ht="15" customHeight="1" x14ac:dyDescent="0.25">
      <c r="A15" s="183">
        <v>4646853</v>
      </c>
      <c r="B15" s="208" t="s">
        <v>194</v>
      </c>
      <c r="C15" s="212">
        <v>1</v>
      </c>
      <c r="D15" s="183" t="s">
        <v>192</v>
      </c>
      <c r="E15" s="202">
        <v>45257</v>
      </c>
      <c r="F15" s="178">
        <v>45282</v>
      </c>
      <c r="G15" s="203" t="s">
        <v>172</v>
      </c>
    </row>
    <row r="16" spans="1:7" ht="15" customHeight="1" x14ac:dyDescent="0.25">
      <c r="A16" s="183">
        <v>4646854</v>
      </c>
      <c r="B16" s="208" t="s">
        <v>195</v>
      </c>
      <c r="C16" s="212">
        <v>1</v>
      </c>
      <c r="D16" s="183" t="s">
        <v>192</v>
      </c>
      <c r="E16" s="202">
        <v>45288</v>
      </c>
      <c r="F16" s="178">
        <v>44957</v>
      </c>
      <c r="G16" s="203" t="s">
        <v>172</v>
      </c>
    </row>
    <row r="17" spans="1:8" ht="15" customHeight="1" x14ac:dyDescent="0.25">
      <c r="A17" s="183">
        <v>4646856</v>
      </c>
      <c r="B17" s="208" t="s">
        <v>199</v>
      </c>
      <c r="C17" s="212">
        <v>1</v>
      </c>
      <c r="D17" s="183" t="s">
        <v>192</v>
      </c>
      <c r="E17" s="202">
        <v>45356</v>
      </c>
      <c r="F17" s="178">
        <v>45380</v>
      </c>
      <c r="G17" s="203" t="s">
        <v>172</v>
      </c>
    </row>
    <row r="18" spans="1:8" ht="15" customHeight="1" x14ac:dyDescent="0.25">
      <c r="A18" s="12">
        <v>4646857</v>
      </c>
      <c r="B18" s="7" t="s">
        <v>200</v>
      </c>
      <c r="C18" s="222">
        <v>1</v>
      </c>
      <c r="D18" s="12" t="s">
        <v>192</v>
      </c>
      <c r="E18" s="139">
        <v>45384</v>
      </c>
      <c r="F18" s="139">
        <v>45412</v>
      </c>
      <c r="G18" s="139" t="s">
        <v>172</v>
      </c>
    </row>
    <row r="19" spans="1:8" ht="15" customHeight="1" x14ac:dyDescent="0.25">
      <c r="A19" s="12">
        <v>4646847</v>
      </c>
      <c r="B19" s="7" t="s">
        <v>201</v>
      </c>
      <c r="C19" s="222">
        <v>1</v>
      </c>
      <c r="D19" s="12" t="s">
        <v>192</v>
      </c>
      <c r="E19" s="139">
        <v>45453</v>
      </c>
      <c r="F19" s="139">
        <v>45485</v>
      </c>
      <c r="G19" s="139" t="s">
        <v>172</v>
      </c>
    </row>
    <row r="20" spans="1:8" x14ac:dyDescent="0.25">
      <c r="A20" s="12">
        <v>4646848</v>
      </c>
      <c r="B20" s="7" t="s">
        <v>203</v>
      </c>
      <c r="C20" s="222">
        <v>1</v>
      </c>
      <c r="D20" s="12" t="s">
        <v>192</v>
      </c>
      <c r="E20" s="139">
        <v>45482</v>
      </c>
      <c r="F20" s="139">
        <v>45513</v>
      </c>
      <c r="G20" s="139" t="s">
        <v>172</v>
      </c>
    </row>
    <row r="21" spans="1:8" x14ac:dyDescent="0.25">
      <c r="A21" s="256">
        <v>4646851</v>
      </c>
      <c r="B21" s="257" t="s">
        <v>240</v>
      </c>
      <c r="C21" s="261">
        <v>1</v>
      </c>
      <c r="D21" s="258" t="s">
        <v>192</v>
      </c>
      <c r="E21" s="259">
        <v>45580</v>
      </c>
      <c r="F21" s="194">
        <v>30</v>
      </c>
      <c r="G21" s="260" t="s">
        <v>172</v>
      </c>
    </row>
    <row r="22" spans="1:8" ht="30" x14ac:dyDescent="0.25">
      <c r="A22" s="262">
        <v>4663915</v>
      </c>
      <c r="B22" s="263" t="s">
        <v>242</v>
      </c>
      <c r="C22" s="264">
        <v>1</v>
      </c>
      <c r="D22" s="265" t="s">
        <v>192</v>
      </c>
      <c r="E22" s="266">
        <v>45595</v>
      </c>
      <c r="F22" s="266">
        <v>45626</v>
      </c>
      <c r="G22" s="266" t="s">
        <v>172</v>
      </c>
      <c r="H22" s="217"/>
    </row>
    <row r="23" spans="1:8" x14ac:dyDescent="0.25">
      <c r="A23" s="12"/>
      <c r="B23" s="7"/>
      <c r="C23" s="222"/>
      <c r="D23" s="12"/>
      <c r="E23" s="139"/>
      <c r="F23" s="139"/>
      <c r="G23" s="139"/>
    </row>
    <row r="24" spans="1:8" x14ac:dyDescent="0.25">
      <c r="A24" s="250"/>
      <c r="B24" s="251"/>
      <c r="C24" s="252"/>
      <c r="D24" s="253"/>
      <c r="E24" s="254"/>
      <c r="F24" s="254"/>
      <c r="G24" s="255"/>
    </row>
    <row r="25" spans="1:8" x14ac:dyDescent="0.25">
      <c r="A25" s="165" t="s">
        <v>176</v>
      </c>
      <c r="B25" s="192"/>
      <c r="C25" s="193"/>
      <c r="D25" s="193"/>
      <c r="E25" s="193"/>
      <c r="F25" s="193"/>
      <c r="G25" s="200"/>
    </row>
    <row r="26" spans="1:8" x14ac:dyDescent="0.25">
      <c r="A26" s="190" t="s">
        <v>99</v>
      </c>
      <c r="B26" s="191" t="s">
        <v>111</v>
      </c>
      <c r="C26" s="190" t="s">
        <v>101</v>
      </c>
      <c r="D26" s="190" t="s">
        <v>102</v>
      </c>
      <c r="E26" s="190" t="s">
        <v>103</v>
      </c>
      <c r="F26" s="190" t="s">
        <v>112</v>
      </c>
      <c r="G26" s="190" t="s">
        <v>170</v>
      </c>
    </row>
    <row r="27" spans="1:8" x14ac:dyDescent="0.25">
      <c r="A27" s="175"/>
      <c r="B27" s="179"/>
      <c r="C27" s="175"/>
      <c r="D27" s="175"/>
      <c r="E27" s="178"/>
      <c r="F27" s="175"/>
      <c r="G27" s="175"/>
    </row>
    <row r="28" spans="1:8" x14ac:dyDescent="0.25">
      <c r="A28" s="175"/>
      <c r="B28" s="179"/>
      <c r="C28" s="175"/>
      <c r="D28" s="175"/>
      <c r="E28" s="178"/>
      <c r="F28" s="175"/>
      <c r="G28" s="175"/>
    </row>
    <row r="29" spans="1:8" x14ac:dyDescent="0.25">
      <c r="A29" s="176"/>
      <c r="B29" s="177"/>
      <c r="C29" s="176"/>
      <c r="D29" s="175"/>
      <c r="E29" s="180"/>
      <c r="F29" s="181"/>
      <c r="G29" s="181"/>
    </row>
    <row r="30" spans="1:8" x14ac:dyDescent="0.25">
      <c r="A30" s="176"/>
      <c r="B30" s="182"/>
      <c r="C30" s="176"/>
      <c r="D30" s="175"/>
      <c r="E30" s="175"/>
      <c r="F30" s="178"/>
      <c r="G30" s="178"/>
    </row>
    <row r="31" spans="1:8" x14ac:dyDescent="0.25">
      <c r="A31" s="183"/>
      <c r="B31" s="184"/>
      <c r="C31" s="185"/>
      <c r="D31" s="183"/>
      <c r="E31" s="183"/>
      <c r="F31" s="178"/>
      <c r="G31" s="178"/>
    </row>
    <row r="32" spans="1:8" x14ac:dyDescent="0.25">
      <c r="G32" s="217"/>
    </row>
    <row r="33" spans="1:7" x14ac:dyDescent="0.25">
      <c r="A33" s="290" t="s">
        <v>218</v>
      </c>
      <c r="B33" s="291"/>
      <c r="C33" s="58"/>
      <c r="D33" s="58"/>
      <c r="E33" s="68"/>
      <c r="F33" s="69"/>
      <c r="G33" s="70"/>
    </row>
    <row r="34" spans="1:7" ht="22.5" customHeight="1" x14ac:dyDescent="0.25">
      <c r="A34" s="292" t="s">
        <v>228</v>
      </c>
      <c r="B34" s="293"/>
      <c r="C34" s="63"/>
      <c r="D34" s="63"/>
      <c r="E34" s="67"/>
      <c r="F34" s="71"/>
      <c r="G34" s="72"/>
    </row>
    <row r="35" spans="1:7" ht="22.5" x14ac:dyDescent="0.25">
      <c r="A35" s="47" t="s">
        <v>99</v>
      </c>
      <c r="B35" s="47" t="s">
        <v>100</v>
      </c>
      <c r="C35" s="47" t="s">
        <v>101</v>
      </c>
      <c r="D35" s="47" t="s">
        <v>102</v>
      </c>
      <c r="E35" s="47" t="s">
        <v>103</v>
      </c>
      <c r="F35" s="47" t="s">
        <v>104</v>
      </c>
      <c r="G35" s="47" t="s">
        <v>105</v>
      </c>
    </row>
    <row r="36" spans="1:7" x14ac:dyDescent="0.25">
      <c r="A36" s="37">
        <v>4666299</v>
      </c>
      <c r="B36" s="38" t="s">
        <v>239</v>
      </c>
      <c r="C36" s="213">
        <v>1</v>
      </c>
      <c r="D36" s="168" t="s">
        <v>121</v>
      </c>
      <c r="E36" s="167">
        <v>45576</v>
      </c>
      <c r="F36" s="154">
        <v>45636</v>
      </c>
      <c r="G36" s="32"/>
    </row>
    <row r="37" spans="1:7" x14ac:dyDescent="0.25">
      <c r="A37" s="48">
        <v>4667043</v>
      </c>
      <c r="B37" s="171" t="s">
        <v>241</v>
      </c>
      <c r="C37" s="214">
        <v>1</v>
      </c>
      <c r="D37" s="48" t="s">
        <v>121</v>
      </c>
      <c r="E37" s="169">
        <v>45587</v>
      </c>
      <c r="F37" s="144">
        <v>45646</v>
      </c>
      <c r="G37" s="32"/>
    </row>
    <row r="38" spans="1:7" x14ac:dyDescent="0.25">
      <c r="A38" s="26"/>
      <c r="B38" s="27"/>
      <c r="C38" s="28"/>
      <c r="D38" s="29"/>
      <c r="E38" s="30"/>
      <c r="F38" s="31"/>
      <c r="G38" s="32"/>
    </row>
    <row r="39" spans="1:7" x14ac:dyDescent="0.25">
      <c r="A39" s="26"/>
      <c r="B39" s="27"/>
      <c r="C39" s="28"/>
      <c r="D39" s="29"/>
      <c r="E39" s="30"/>
      <c r="F39" s="31"/>
      <c r="G39" s="32"/>
    </row>
    <row r="40" spans="1:7" x14ac:dyDescent="0.25">
      <c r="A40" s="26"/>
      <c r="B40" s="27"/>
      <c r="C40" s="28"/>
      <c r="D40" s="29"/>
      <c r="E40" s="30"/>
      <c r="F40" s="31"/>
      <c r="G40" s="32"/>
    </row>
    <row r="41" spans="1:7" x14ac:dyDescent="0.25">
      <c r="A41" s="32"/>
      <c r="B41" s="218" t="s">
        <v>106</v>
      </c>
      <c r="C41" s="76">
        <f>SUM(C5:C40)</f>
        <v>19</v>
      </c>
      <c r="D41" s="32"/>
      <c r="E41" s="74"/>
      <c r="F41" s="74"/>
      <c r="G41" s="32"/>
    </row>
    <row r="42" spans="1:7" x14ac:dyDescent="0.25">
      <c r="C42" s="52"/>
      <c r="E42" s="52"/>
      <c r="F42" s="52"/>
    </row>
    <row r="43" spans="1:7" x14ac:dyDescent="0.25">
      <c r="C43" s="52"/>
      <c r="E43" s="52"/>
      <c r="F43" s="52"/>
    </row>
    <row r="44" spans="1:7" x14ac:dyDescent="0.25">
      <c r="A44" s="43" t="s">
        <v>107</v>
      </c>
      <c r="E44" s="52"/>
      <c r="F44" s="52"/>
    </row>
  </sheetData>
  <mergeCells count="3">
    <mergeCell ref="A33:B33"/>
    <mergeCell ref="A34:B34"/>
    <mergeCell ref="A1:B1"/>
  </mergeCells>
  <conditionalFormatting sqref="A3">
    <cfRule type="duplicateValues" dxfId="5" priority="6"/>
  </conditionalFormatting>
  <conditionalFormatting sqref="A11">
    <cfRule type="duplicateValues" dxfId="4" priority="3"/>
  </conditionalFormatting>
  <conditionalFormatting sqref="A12">
    <cfRule type="duplicateValues" dxfId="3" priority="2"/>
  </conditionalFormatting>
  <conditionalFormatting sqref="A21">
    <cfRule type="duplicateValues" dxfId="2" priority="1"/>
  </conditionalFormatting>
  <conditionalFormatting sqref="A25:A28">
    <cfRule type="duplicateValues" dxfId="1" priority="8"/>
  </conditionalFormatting>
  <conditionalFormatting sqref="A30">
    <cfRule type="duplicateValues" dxfId="0" priority="7"/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C4388-D73B-4981-876E-72E36950F609}">
  <dimension ref="A1:G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ht="15.75" x14ac:dyDescent="0.25">
      <c r="A1" s="287" t="s">
        <v>110</v>
      </c>
      <c r="B1" s="287"/>
      <c r="C1" s="33"/>
      <c r="D1" s="44"/>
      <c r="E1" s="44"/>
      <c r="F1" s="33"/>
      <c r="G1" s="33"/>
    </row>
    <row r="2" spans="1:7" ht="15.6" customHeight="1" x14ac:dyDescent="0.25">
      <c r="A2" s="289" t="s">
        <v>6</v>
      </c>
      <c r="B2" s="289"/>
      <c r="C2" s="33"/>
      <c r="D2" s="44"/>
      <c r="E2" s="44"/>
      <c r="F2" s="33"/>
      <c r="G2" s="84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89">
        <v>4527840</v>
      </c>
      <c r="B4" s="90" t="s">
        <v>124</v>
      </c>
      <c r="C4" s="235">
        <v>2</v>
      </c>
      <c r="D4" s="91" t="s">
        <v>121</v>
      </c>
      <c r="E4" s="141">
        <v>43719</v>
      </c>
      <c r="F4" s="92">
        <v>90</v>
      </c>
      <c r="G4" s="32"/>
    </row>
    <row r="5" spans="1:7" x14ac:dyDescent="0.25">
      <c r="A5" s="93">
        <v>4561633</v>
      </c>
      <c r="B5" s="75" t="s">
        <v>125</v>
      </c>
      <c r="C5" s="236">
        <v>1.5</v>
      </c>
      <c r="D5" s="94" t="s">
        <v>121</v>
      </c>
      <c r="E5" s="142">
        <v>43719</v>
      </c>
      <c r="F5" s="95">
        <v>30</v>
      </c>
      <c r="G5" s="32"/>
    </row>
    <row r="6" spans="1:7" x14ac:dyDescent="0.25">
      <c r="A6" s="96">
        <v>4571589</v>
      </c>
      <c r="B6" s="97" t="s">
        <v>182</v>
      </c>
      <c r="C6" s="237">
        <v>1.5</v>
      </c>
      <c r="D6" s="94" t="s">
        <v>121</v>
      </c>
      <c r="E6" s="142">
        <v>44470</v>
      </c>
      <c r="F6" s="95">
        <v>30</v>
      </c>
      <c r="G6" s="32"/>
    </row>
    <row r="7" spans="1:7" x14ac:dyDescent="0.25">
      <c r="A7" s="98">
        <v>4567794</v>
      </c>
      <c r="B7" s="99" t="s">
        <v>126</v>
      </c>
      <c r="C7" s="238">
        <v>1</v>
      </c>
      <c r="D7" s="93" t="s">
        <v>121</v>
      </c>
      <c r="E7" s="142">
        <v>44470</v>
      </c>
      <c r="F7" s="100">
        <v>90</v>
      </c>
      <c r="G7" s="32"/>
    </row>
    <row r="8" spans="1:7" x14ac:dyDescent="0.25">
      <c r="A8" s="29">
        <v>4567822</v>
      </c>
      <c r="B8" s="39" t="s">
        <v>127</v>
      </c>
      <c r="C8" s="239">
        <v>0.5</v>
      </c>
      <c r="D8" s="29" t="s">
        <v>121</v>
      </c>
      <c r="E8" s="142">
        <v>44470</v>
      </c>
      <c r="F8" s="101">
        <v>60</v>
      </c>
      <c r="G8" s="32"/>
    </row>
    <row r="9" spans="1:7" x14ac:dyDescent="0.25">
      <c r="A9" s="29">
        <v>4618871</v>
      </c>
      <c r="B9" s="39" t="s">
        <v>128</v>
      </c>
      <c r="C9" s="239">
        <v>1.5</v>
      </c>
      <c r="D9" s="29" t="s">
        <v>121</v>
      </c>
      <c r="E9" s="143">
        <v>44585</v>
      </c>
      <c r="F9" s="101">
        <v>60</v>
      </c>
      <c r="G9" s="32"/>
    </row>
    <row r="10" spans="1:7" x14ac:dyDescent="0.25">
      <c r="A10" s="102">
        <v>4635019</v>
      </c>
      <c r="B10" s="103" t="s">
        <v>158</v>
      </c>
      <c r="C10" s="241">
        <v>2</v>
      </c>
      <c r="D10" s="102" t="s">
        <v>121</v>
      </c>
      <c r="E10" s="31">
        <v>44837</v>
      </c>
      <c r="F10" s="102">
        <v>30</v>
      </c>
      <c r="G10" s="137"/>
    </row>
    <row r="11" spans="1:7" x14ac:dyDescent="0.25">
      <c r="A11" s="102">
        <v>4626459</v>
      </c>
      <c r="B11" s="103" t="s">
        <v>163</v>
      </c>
      <c r="C11" s="241">
        <v>1</v>
      </c>
      <c r="D11" s="102" t="s">
        <v>121</v>
      </c>
      <c r="E11" s="31">
        <v>44852</v>
      </c>
      <c r="F11" s="102">
        <v>43</v>
      </c>
      <c r="G11" s="137"/>
    </row>
    <row r="12" spans="1:7" x14ac:dyDescent="0.25">
      <c r="A12" s="85">
        <v>4669005</v>
      </c>
      <c r="B12" s="86" t="s">
        <v>123</v>
      </c>
      <c r="C12" s="234">
        <v>0.75</v>
      </c>
      <c r="D12" s="87" t="s">
        <v>121</v>
      </c>
      <c r="E12" s="140">
        <v>45628</v>
      </c>
      <c r="F12" s="88">
        <v>42</v>
      </c>
      <c r="G12" s="32"/>
    </row>
    <row r="13" spans="1:7" x14ac:dyDescent="0.25">
      <c r="A13" s="134"/>
      <c r="B13" s="135"/>
      <c r="C13" s="134"/>
      <c r="D13" s="134"/>
      <c r="E13" s="136"/>
    </row>
    <row r="14" spans="1:7" x14ac:dyDescent="0.25">
      <c r="A14" s="104" t="s">
        <v>107</v>
      </c>
    </row>
    <row r="15" spans="1:7" x14ac:dyDescent="0.25">
      <c r="A15" s="52"/>
    </row>
    <row r="16" spans="1:7" x14ac:dyDescent="0.25">
      <c r="A16" s="78"/>
    </row>
    <row r="17" spans="1:1" x14ac:dyDescent="0.25">
      <c r="A17" s="52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451EB-2C18-4DB2-B1E3-B825C24C0884}">
  <dimension ref="A1:G12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ht="15.75" x14ac:dyDescent="0.25">
      <c r="A1" s="287" t="s">
        <v>113</v>
      </c>
      <c r="B1" s="287"/>
      <c r="C1" s="33"/>
      <c r="D1" s="44"/>
      <c r="E1" s="44"/>
      <c r="F1" s="33"/>
      <c r="G1" s="33"/>
    </row>
    <row r="2" spans="1:7" ht="15.6" customHeight="1" x14ac:dyDescent="0.25">
      <c r="A2" s="289" t="s">
        <v>11</v>
      </c>
      <c r="B2" s="289"/>
      <c r="C2" s="33"/>
      <c r="D2" s="44"/>
      <c r="E2" s="44"/>
      <c r="F2" s="33"/>
      <c r="G2" s="33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29">
        <v>4567794</v>
      </c>
      <c r="B4" s="39" t="s">
        <v>126</v>
      </c>
      <c r="C4" s="239">
        <v>1</v>
      </c>
      <c r="D4" s="29" t="s">
        <v>121</v>
      </c>
      <c r="E4" s="30">
        <v>44835</v>
      </c>
      <c r="F4" s="74">
        <v>90</v>
      </c>
      <c r="G4" s="32"/>
    </row>
    <row r="5" spans="1:7" x14ac:dyDescent="0.25">
      <c r="A5" s="29">
        <v>4567822</v>
      </c>
      <c r="B5" s="39" t="s">
        <v>127</v>
      </c>
      <c r="C5" s="239">
        <v>0.5</v>
      </c>
      <c r="D5" s="29" t="s">
        <v>121</v>
      </c>
      <c r="E5" s="30">
        <v>44835</v>
      </c>
      <c r="F5" s="74">
        <v>60</v>
      </c>
      <c r="G5" s="32"/>
    </row>
    <row r="6" spans="1:7" x14ac:dyDescent="0.25">
      <c r="A6" s="102">
        <v>4618871</v>
      </c>
      <c r="B6" s="103" t="s">
        <v>128</v>
      </c>
      <c r="C6" s="241">
        <v>1.5</v>
      </c>
      <c r="D6" s="102" t="s">
        <v>121</v>
      </c>
      <c r="E6" s="40">
        <v>44585</v>
      </c>
      <c r="F6" s="74">
        <v>60</v>
      </c>
      <c r="G6" s="32"/>
    </row>
    <row r="7" spans="1:7" x14ac:dyDescent="0.25">
      <c r="A7" s="102">
        <v>4626459</v>
      </c>
      <c r="B7" s="103" t="s">
        <v>163</v>
      </c>
      <c r="C7" s="241">
        <v>1</v>
      </c>
      <c r="D7" s="102" t="s">
        <v>121</v>
      </c>
      <c r="E7" s="31">
        <v>44852</v>
      </c>
      <c r="F7" s="102">
        <v>43</v>
      </c>
      <c r="G7" s="137"/>
    </row>
    <row r="8" spans="1:7" x14ac:dyDescent="0.25">
      <c r="A8" s="52"/>
    </row>
    <row r="9" spans="1:7" x14ac:dyDescent="0.25">
      <c r="A9" s="52"/>
    </row>
    <row r="10" spans="1:7" x14ac:dyDescent="0.25">
      <c r="A10" s="43" t="s">
        <v>107</v>
      </c>
    </row>
    <row r="11" spans="1:7" x14ac:dyDescent="0.25">
      <c r="A11" s="52"/>
    </row>
    <row r="12" spans="1:7" x14ac:dyDescent="0.25">
      <c r="A12" s="52"/>
    </row>
  </sheetData>
  <mergeCells count="2">
    <mergeCell ref="A1:B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F64DD-C5DB-4308-9939-615FDC72B7F3}">
  <dimension ref="A1:G17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52.140625" bestFit="1" customWidth="1"/>
  </cols>
  <sheetData>
    <row r="1" spans="1:7" ht="15.75" x14ac:dyDescent="0.25">
      <c r="A1" s="287" t="s">
        <v>114</v>
      </c>
      <c r="B1" s="287"/>
      <c r="C1" s="33"/>
      <c r="D1" s="44"/>
      <c r="E1" s="44"/>
      <c r="F1" s="33"/>
      <c r="G1" s="33"/>
    </row>
    <row r="2" spans="1:7" ht="15.6" customHeight="1" x14ac:dyDescent="0.25">
      <c r="A2" s="289" t="s">
        <v>17</v>
      </c>
      <c r="B2" s="289"/>
      <c r="C2" s="33"/>
      <c r="D2" s="44"/>
      <c r="E2" s="44"/>
      <c r="F2" s="33"/>
      <c r="G2" s="33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02">
        <v>4527840</v>
      </c>
      <c r="B4" s="103" t="s">
        <v>124</v>
      </c>
      <c r="C4" s="240">
        <v>2</v>
      </c>
      <c r="D4" s="106" t="s">
        <v>121</v>
      </c>
      <c r="E4" s="144">
        <v>43818</v>
      </c>
      <c r="F4" s="74">
        <v>90</v>
      </c>
      <c r="G4" s="32"/>
    </row>
    <row r="5" spans="1:7" x14ac:dyDescent="0.25">
      <c r="A5" s="102">
        <v>4626459</v>
      </c>
      <c r="B5" s="103" t="s">
        <v>163</v>
      </c>
      <c r="C5" s="241">
        <v>1</v>
      </c>
      <c r="D5" s="102" t="s">
        <v>121</v>
      </c>
      <c r="E5" s="31">
        <v>44852</v>
      </c>
      <c r="F5" s="102">
        <v>43</v>
      </c>
      <c r="G5" s="137"/>
    </row>
    <row r="6" spans="1:7" x14ac:dyDescent="0.25">
      <c r="A6" s="102">
        <v>4642329</v>
      </c>
      <c r="B6" s="103" t="s">
        <v>183</v>
      </c>
      <c r="C6" s="241">
        <v>6</v>
      </c>
      <c r="D6" s="102" t="s">
        <v>121</v>
      </c>
      <c r="E6" s="31">
        <v>45057</v>
      </c>
      <c r="F6" s="102">
        <v>30</v>
      </c>
      <c r="G6" s="32"/>
    </row>
    <row r="7" spans="1:7" x14ac:dyDescent="0.25">
      <c r="A7" s="102">
        <v>4655107</v>
      </c>
      <c r="B7" s="103" t="s">
        <v>197</v>
      </c>
      <c r="C7" s="241">
        <v>2</v>
      </c>
      <c r="D7" s="102" t="s">
        <v>121</v>
      </c>
      <c r="E7" s="31">
        <v>45343</v>
      </c>
      <c r="F7" s="102">
        <v>365</v>
      </c>
      <c r="G7" s="32" t="s">
        <v>196</v>
      </c>
    </row>
    <row r="8" spans="1:7" x14ac:dyDescent="0.25">
      <c r="A8" s="102">
        <v>4661141</v>
      </c>
      <c r="B8" s="103" t="s">
        <v>202</v>
      </c>
      <c r="C8" s="241">
        <v>1.5</v>
      </c>
      <c r="D8" s="102" t="s">
        <v>121</v>
      </c>
      <c r="E8" s="31">
        <v>45475</v>
      </c>
      <c r="F8" s="102">
        <v>365</v>
      </c>
      <c r="G8" s="32" t="s">
        <v>196</v>
      </c>
    </row>
    <row r="9" spans="1:7" x14ac:dyDescent="0.25">
      <c r="A9" s="85">
        <v>4669005</v>
      </c>
      <c r="B9" s="86" t="s">
        <v>123</v>
      </c>
      <c r="C9" s="234">
        <v>0.75</v>
      </c>
      <c r="D9" s="87" t="s">
        <v>121</v>
      </c>
      <c r="E9" s="140">
        <v>45628</v>
      </c>
      <c r="F9" s="88">
        <v>42</v>
      </c>
      <c r="G9" s="32"/>
    </row>
    <row r="10" spans="1:7" x14ac:dyDescent="0.25">
      <c r="A10" s="267"/>
      <c r="B10" s="135"/>
      <c r="C10" s="268"/>
      <c r="D10" s="269"/>
      <c r="E10" s="270"/>
      <c r="F10" s="269"/>
    </row>
    <row r="11" spans="1:7" x14ac:dyDescent="0.25">
      <c r="A11" s="43" t="s">
        <v>107</v>
      </c>
      <c r="C11" s="52"/>
      <c r="D11" s="52"/>
      <c r="E11" s="52"/>
    </row>
    <row r="12" spans="1:7" x14ac:dyDescent="0.25">
      <c r="C12" s="52"/>
      <c r="D12" s="52"/>
      <c r="E12" s="52"/>
    </row>
    <row r="13" spans="1:7" x14ac:dyDescent="0.25">
      <c r="C13" s="52"/>
      <c r="D13" s="52"/>
      <c r="E13" s="52"/>
    </row>
    <row r="14" spans="1:7" x14ac:dyDescent="0.25">
      <c r="C14" s="52"/>
      <c r="D14" s="52"/>
      <c r="E14" s="52"/>
    </row>
    <row r="15" spans="1:7" x14ac:dyDescent="0.25">
      <c r="C15" s="52"/>
      <c r="D15" s="52"/>
      <c r="E15" s="52"/>
    </row>
    <row r="16" spans="1:7" x14ac:dyDescent="0.25">
      <c r="C16" s="52"/>
      <c r="D16" s="52"/>
      <c r="E16" s="52"/>
    </row>
    <row r="17" spans="3:5" x14ac:dyDescent="0.25">
      <c r="C17" s="52"/>
      <c r="D17" s="52"/>
      <c r="E17" s="52"/>
    </row>
  </sheetData>
  <mergeCells count="2">
    <mergeCell ref="A1:B1"/>
    <mergeCell ref="A2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19A0-FF2D-475F-A622-054756D6DDC3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ht="15.75" x14ac:dyDescent="0.25">
      <c r="A1" s="287" t="s">
        <v>115</v>
      </c>
      <c r="B1" s="287"/>
      <c r="C1" s="33"/>
      <c r="D1" s="44"/>
      <c r="E1" s="44"/>
      <c r="F1" s="33"/>
      <c r="G1" s="33"/>
    </row>
    <row r="2" spans="1:7" ht="15.6" customHeight="1" x14ac:dyDescent="0.25">
      <c r="A2" s="289" t="s">
        <v>14</v>
      </c>
      <c r="B2" s="289"/>
      <c r="C2" s="33"/>
      <c r="D2" s="44"/>
      <c r="E2" s="44"/>
      <c r="F2" s="33"/>
      <c r="G2" s="33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98">
        <v>4626459</v>
      </c>
      <c r="B4" s="99" t="s">
        <v>163</v>
      </c>
      <c r="C4" s="242">
        <v>1</v>
      </c>
      <c r="D4" s="98" t="s">
        <v>121</v>
      </c>
      <c r="E4" s="30">
        <v>45280</v>
      </c>
      <c r="F4" s="107">
        <v>42</v>
      </c>
      <c r="G4" s="32"/>
    </row>
    <row r="5" spans="1:7" x14ac:dyDescent="0.25">
      <c r="A5" s="29"/>
      <c r="B5" s="39"/>
      <c r="C5" s="239"/>
      <c r="D5" s="29"/>
      <c r="E5" s="30"/>
      <c r="F5" s="101"/>
      <c r="G5" s="32"/>
    </row>
    <row r="6" spans="1:7" ht="14.45" customHeight="1" x14ac:dyDescent="0.25">
      <c r="A6" s="106"/>
      <c r="B6" s="138"/>
      <c r="C6" s="240"/>
      <c r="D6" s="106"/>
      <c r="E6" s="144"/>
      <c r="F6" s="12"/>
      <c r="G6" s="7"/>
    </row>
    <row r="7" spans="1:7" x14ac:dyDescent="0.25">
      <c r="A7" s="102"/>
      <c r="B7" s="103"/>
      <c r="C7" s="241"/>
      <c r="D7" s="102"/>
      <c r="E7" s="31"/>
      <c r="F7" s="102"/>
      <c r="G7" s="137"/>
    </row>
    <row r="8" spans="1:7" x14ac:dyDescent="0.25">
      <c r="A8" s="102"/>
      <c r="B8" s="103"/>
      <c r="C8" s="241"/>
      <c r="D8" s="102"/>
      <c r="E8" s="31"/>
      <c r="F8" s="102"/>
      <c r="G8" s="32"/>
    </row>
    <row r="9" spans="1:7" x14ac:dyDescent="0.25">
      <c r="A9" s="134"/>
      <c r="B9" s="135"/>
      <c r="C9" s="134"/>
      <c r="D9" s="134"/>
      <c r="E9" s="136"/>
      <c r="F9" s="134"/>
      <c r="G9" s="19"/>
    </row>
    <row r="10" spans="1:7" x14ac:dyDescent="0.25">
      <c r="A10" s="134"/>
      <c r="B10" s="135"/>
      <c r="C10" s="134"/>
      <c r="D10" s="134"/>
      <c r="E10" s="136"/>
      <c r="F10" s="134"/>
      <c r="G10" s="19"/>
    </row>
    <row r="11" spans="1:7" x14ac:dyDescent="0.25">
      <c r="A11" s="43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168F-D7CD-4EB4-B3BF-1CB18EE88D0F}">
  <dimension ref="A1:G28"/>
  <sheetViews>
    <sheetView workbookViewId="0">
      <pane ySplit="3" topLeftCell="A11" activePane="bottomLeft" state="frozen"/>
      <selection pane="bottomLeft"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ht="15.75" x14ac:dyDescent="0.25">
      <c r="A1" s="287" t="s">
        <v>116</v>
      </c>
      <c r="B1" s="287"/>
      <c r="C1" s="33"/>
      <c r="D1" s="44"/>
      <c r="E1" s="44"/>
      <c r="F1" s="33"/>
      <c r="G1" s="33"/>
    </row>
    <row r="2" spans="1:7" ht="15.6" customHeight="1" x14ac:dyDescent="0.25">
      <c r="A2" s="289" t="s">
        <v>20</v>
      </c>
      <c r="B2" s="289"/>
      <c r="C2" s="33"/>
      <c r="D2" s="44"/>
      <c r="E2" s="44"/>
      <c r="F2" s="33"/>
      <c r="G2" s="84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08">
        <v>4563185</v>
      </c>
      <c r="B4" s="109" t="s">
        <v>129</v>
      </c>
      <c r="C4" s="243">
        <v>3</v>
      </c>
      <c r="D4" s="110" t="s">
        <v>121</v>
      </c>
      <c r="E4" s="155">
        <v>44194</v>
      </c>
      <c r="F4" s="113">
        <v>60</v>
      </c>
      <c r="G4" s="82"/>
    </row>
    <row r="5" spans="1:7" x14ac:dyDescent="0.25">
      <c r="A5" s="108">
        <v>4483955</v>
      </c>
      <c r="B5" s="112" t="s">
        <v>130</v>
      </c>
      <c r="C5" s="243">
        <v>0.5</v>
      </c>
      <c r="D5" s="110" t="s">
        <v>121</v>
      </c>
      <c r="E5" s="155">
        <v>44194</v>
      </c>
      <c r="F5" s="120">
        <v>60</v>
      </c>
      <c r="G5" s="82"/>
    </row>
    <row r="6" spans="1:7" x14ac:dyDescent="0.25">
      <c r="A6" s="115">
        <v>4563187</v>
      </c>
      <c r="B6" s="116" t="s">
        <v>136</v>
      </c>
      <c r="C6" s="244">
        <v>2</v>
      </c>
      <c r="D6" s="117" t="s">
        <v>137</v>
      </c>
      <c r="E6" s="155">
        <v>44194</v>
      </c>
      <c r="F6" s="147">
        <v>60</v>
      </c>
      <c r="G6" s="82"/>
    </row>
    <row r="7" spans="1:7" x14ac:dyDescent="0.25">
      <c r="A7" s="108">
        <v>4567794</v>
      </c>
      <c r="B7" s="109" t="s">
        <v>126</v>
      </c>
      <c r="C7" s="243">
        <v>1</v>
      </c>
      <c r="D7" s="110" t="s">
        <v>121</v>
      </c>
      <c r="E7" s="155">
        <v>44470</v>
      </c>
      <c r="F7" s="111">
        <v>30</v>
      </c>
      <c r="G7" s="82"/>
    </row>
    <row r="8" spans="1:7" x14ac:dyDescent="0.25">
      <c r="A8" s="108">
        <v>4489948</v>
      </c>
      <c r="B8" s="112" t="s">
        <v>131</v>
      </c>
      <c r="C8" s="243">
        <v>0.5</v>
      </c>
      <c r="D8" s="110" t="s">
        <v>121</v>
      </c>
      <c r="E8" s="155">
        <v>44470</v>
      </c>
      <c r="F8" s="120">
        <v>60</v>
      </c>
      <c r="G8" s="119"/>
    </row>
    <row r="9" spans="1:7" x14ac:dyDescent="0.25">
      <c r="A9" s="108">
        <v>4507185</v>
      </c>
      <c r="B9" s="109" t="s">
        <v>132</v>
      </c>
      <c r="C9" s="243">
        <v>1</v>
      </c>
      <c r="D9" s="110" t="s">
        <v>121</v>
      </c>
      <c r="E9" s="155">
        <v>44470</v>
      </c>
      <c r="F9" s="120">
        <v>60</v>
      </c>
      <c r="G9" s="119"/>
    </row>
    <row r="10" spans="1:7" x14ac:dyDescent="0.25">
      <c r="A10" s="108">
        <v>4555276</v>
      </c>
      <c r="B10" s="109" t="s">
        <v>133</v>
      </c>
      <c r="C10" s="243">
        <v>1</v>
      </c>
      <c r="D10" s="110" t="s">
        <v>121</v>
      </c>
      <c r="E10" s="155">
        <v>44470</v>
      </c>
      <c r="F10" s="120">
        <v>60</v>
      </c>
      <c r="G10" s="119"/>
    </row>
    <row r="11" spans="1:7" ht="90" x14ac:dyDescent="0.25">
      <c r="A11" s="149">
        <v>4193687</v>
      </c>
      <c r="B11" s="150" t="s">
        <v>134</v>
      </c>
      <c r="C11" s="245">
        <v>4.5</v>
      </c>
      <c r="D11" s="151" t="s">
        <v>121</v>
      </c>
      <c r="E11" s="156">
        <v>44470</v>
      </c>
      <c r="F11" s="152">
        <v>150</v>
      </c>
      <c r="G11" s="153" t="s">
        <v>138</v>
      </c>
    </row>
    <row r="12" spans="1:7" x14ac:dyDescent="0.25">
      <c r="A12" s="114">
        <v>1209945</v>
      </c>
      <c r="B12" s="112" t="s">
        <v>135</v>
      </c>
      <c r="C12" s="246">
        <v>2.75</v>
      </c>
      <c r="D12" s="111" t="s">
        <v>121</v>
      </c>
      <c r="E12" s="155">
        <v>44470</v>
      </c>
      <c r="F12" s="145">
        <v>90</v>
      </c>
      <c r="G12" s="82"/>
    </row>
    <row r="13" spans="1:7" x14ac:dyDescent="0.25">
      <c r="A13" s="102">
        <v>4634880</v>
      </c>
      <c r="B13" s="103" t="s">
        <v>157</v>
      </c>
      <c r="C13" s="241">
        <v>1</v>
      </c>
      <c r="D13" s="102" t="s">
        <v>121</v>
      </c>
      <c r="E13" s="31">
        <v>44837</v>
      </c>
      <c r="F13" s="102">
        <v>30</v>
      </c>
      <c r="G13" s="32"/>
    </row>
    <row r="14" spans="1:7" x14ac:dyDescent="0.25">
      <c r="A14" s="102">
        <v>4634333</v>
      </c>
      <c r="B14" s="103" t="s">
        <v>159</v>
      </c>
      <c r="C14" s="241">
        <v>1</v>
      </c>
      <c r="D14" s="102" t="s">
        <v>121</v>
      </c>
      <c r="E14" s="31">
        <v>44845</v>
      </c>
      <c r="F14" s="102">
        <v>50</v>
      </c>
      <c r="G14" s="32"/>
    </row>
    <row r="15" spans="1:7" x14ac:dyDescent="0.25">
      <c r="A15" s="102">
        <v>4626459</v>
      </c>
      <c r="B15" s="103" t="s">
        <v>163</v>
      </c>
      <c r="C15" s="241">
        <v>1</v>
      </c>
      <c r="D15" s="102" t="s">
        <v>121</v>
      </c>
      <c r="E15" s="31">
        <v>44852</v>
      </c>
      <c r="F15" s="102">
        <v>43</v>
      </c>
      <c r="G15" s="137"/>
    </row>
    <row r="16" spans="1:7" x14ac:dyDescent="0.25">
      <c r="A16" s="102">
        <v>4654746</v>
      </c>
      <c r="B16" s="103" t="s">
        <v>198</v>
      </c>
      <c r="C16" s="241">
        <v>0.5</v>
      </c>
      <c r="D16" s="102" t="s">
        <v>121</v>
      </c>
      <c r="E16" s="31">
        <v>45383</v>
      </c>
      <c r="F16" s="102">
        <v>150</v>
      </c>
      <c r="G16" s="137"/>
    </row>
    <row r="17" spans="1:7" x14ac:dyDescent="0.25">
      <c r="A17" s="102">
        <v>4645789</v>
      </c>
      <c r="B17" s="103" t="s">
        <v>235</v>
      </c>
      <c r="C17" s="241">
        <v>0.5</v>
      </c>
      <c r="D17" s="102" t="s">
        <v>121</v>
      </c>
      <c r="E17" s="31">
        <v>45566</v>
      </c>
      <c r="F17" s="102">
        <v>30</v>
      </c>
      <c r="G17" s="137"/>
    </row>
    <row r="18" spans="1:7" x14ac:dyDescent="0.25">
      <c r="A18" s="102">
        <v>4618677</v>
      </c>
      <c r="B18" s="103" t="s">
        <v>236</v>
      </c>
      <c r="C18" s="241">
        <v>2</v>
      </c>
      <c r="D18" s="102" t="s">
        <v>238</v>
      </c>
      <c r="E18" s="31">
        <v>45566</v>
      </c>
      <c r="F18" s="102">
        <v>30</v>
      </c>
      <c r="G18" s="137"/>
    </row>
    <row r="19" spans="1:7" x14ac:dyDescent="0.25">
      <c r="A19" s="102">
        <v>4172944</v>
      </c>
      <c r="B19" s="103" t="s">
        <v>237</v>
      </c>
      <c r="C19" s="241">
        <v>1</v>
      </c>
      <c r="D19" s="102" t="s">
        <v>238</v>
      </c>
      <c r="E19" s="31">
        <v>45566</v>
      </c>
      <c r="F19" s="102">
        <v>30</v>
      </c>
      <c r="G19" s="137"/>
    </row>
    <row r="20" spans="1:7" x14ac:dyDescent="0.25">
      <c r="A20" s="102">
        <v>4639453</v>
      </c>
      <c r="B20" s="103" t="s">
        <v>181</v>
      </c>
      <c r="C20" s="241">
        <v>1.25</v>
      </c>
      <c r="D20" s="102" t="s">
        <v>121</v>
      </c>
      <c r="E20" s="31">
        <v>45566</v>
      </c>
      <c r="F20" s="102">
        <v>180</v>
      </c>
      <c r="G20" s="137"/>
    </row>
    <row r="21" spans="1:7" x14ac:dyDescent="0.25">
      <c r="A21" s="102">
        <v>4668344</v>
      </c>
      <c r="B21" s="103" t="s">
        <v>243</v>
      </c>
      <c r="C21" s="241">
        <v>1</v>
      </c>
      <c r="D21" s="102" t="s">
        <v>121</v>
      </c>
      <c r="E21" s="31">
        <v>45618</v>
      </c>
      <c r="F21" s="102">
        <v>90</v>
      </c>
      <c r="G21" s="137"/>
    </row>
    <row r="22" spans="1:7" x14ac:dyDescent="0.25">
      <c r="A22" s="85">
        <v>4669005</v>
      </c>
      <c r="B22" s="86" t="s">
        <v>123</v>
      </c>
      <c r="C22" s="234">
        <v>0.75</v>
      </c>
      <c r="D22" s="87" t="s">
        <v>121</v>
      </c>
      <c r="E22" s="140">
        <v>45628</v>
      </c>
      <c r="F22" s="88">
        <v>42</v>
      </c>
      <c r="G22" s="32"/>
    </row>
    <row r="23" spans="1:7" x14ac:dyDescent="0.25">
      <c r="A23" s="267"/>
      <c r="B23" s="135"/>
      <c r="C23" s="268"/>
      <c r="D23" s="269"/>
      <c r="E23" s="270"/>
      <c r="F23" s="269"/>
    </row>
    <row r="24" spans="1:7" x14ac:dyDescent="0.25">
      <c r="A24" s="43" t="s">
        <v>107</v>
      </c>
      <c r="C24" s="229"/>
    </row>
    <row r="25" spans="1:7" x14ac:dyDescent="0.25">
      <c r="A25" s="52"/>
      <c r="C25" s="52"/>
    </row>
    <row r="26" spans="1:7" x14ac:dyDescent="0.25">
      <c r="A26" s="52"/>
      <c r="C26" s="52"/>
    </row>
    <row r="28" spans="1:7" x14ac:dyDescent="0.25">
      <c r="A28" s="43"/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2C894-CF40-44BB-A09B-EA27730C67E3}">
  <dimension ref="A1:G1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5" bestFit="1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ht="15.75" x14ac:dyDescent="0.25">
      <c r="A1" s="283" t="s">
        <v>209</v>
      </c>
      <c r="B1" s="284"/>
      <c r="C1" s="20"/>
      <c r="D1" s="21"/>
      <c r="E1" s="20"/>
      <c r="F1" s="20"/>
      <c r="G1" s="22"/>
    </row>
    <row r="2" spans="1:7" ht="15.6" customHeight="1" x14ac:dyDescent="0.25">
      <c r="A2" s="285" t="s">
        <v>222</v>
      </c>
      <c r="B2" s="286"/>
      <c r="C2" s="23"/>
      <c r="D2" s="24"/>
      <c r="E2" s="23"/>
      <c r="F2" s="23"/>
      <c r="G2" s="25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ht="15" customHeight="1" x14ac:dyDescent="0.25">
      <c r="A4" s="37">
        <v>4666029</v>
      </c>
      <c r="B4" s="38" t="s">
        <v>234</v>
      </c>
      <c r="C4" s="213">
        <v>1</v>
      </c>
      <c r="D4" s="168" t="s">
        <v>121</v>
      </c>
      <c r="E4" s="167">
        <v>45566</v>
      </c>
      <c r="F4" s="154">
        <v>45596</v>
      </c>
      <c r="G4" s="32"/>
    </row>
    <row r="5" spans="1:7" ht="15" customHeight="1" x14ac:dyDescent="0.25">
      <c r="A5" s="37">
        <v>4666299</v>
      </c>
      <c r="B5" s="38" t="s">
        <v>239</v>
      </c>
      <c r="C5" s="213">
        <v>1</v>
      </c>
      <c r="D5" s="168" t="s">
        <v>121</v>
      </c>
      <c r="E5" s="167">
        <v>45576</v>
      </c>
      <c r="F5" s="154">
        <v>45636</v>
      </c>
      <c r="G5" s="32"/>
    </row>
    <row r="6" spans="1:7" ht="15" customHeight="1" x14ac:dyDescent="0.25">
      <c r="A6" s="48">
        <v>4667043</v>
      </c>
      <c r="B6" s="171" t="s">
        <v>241</v>
      </c>
      <c r="C6" s="214">
        <v>1</v>
      </c>
      <c r="D6" s="48" t="s">
        <v>121</v>
      </c>
      <c r="E6" s="169">
        <v>45587</v>
      </c>
      <c r="F6" s="144">
        <v>45646</v>
      </c>
      <c r="G6" s="32"/>
    </row>
    <row r="7" spans="1:7" ht="15" customHeight="1" x14ac:dyDescent="0.25">
      <c r="A7" s="85">
        <v>4669005</v>
      </c>
      <c r="B7" s="86" t="s">
        <v>123</v>
      </c>
      <c r="C7" s="234">
        <v>0.75</v>
      </c>
      <c r="D7" s="87" t="s">
        <v>121</v>
      </c>
      <c r="E7" s="140">
        <v>45628</v>
      </c>
      <c r="F7" s="140">
        <v>45674</v>
      </c>
      <c r="G7" s="32"/>
    </row>
    <row r="8" spans="1:7" ht="15" customHeight="1" x14ac:dyDescent="0.25">
      <c r="A8" s="48"/>
      <c r="B8" s="39"/>
      <c r="C8" s="214"/>
      <c r="D8" s="48"/>
      <c r="E8" s="169"/>
      <c r="F8" s="144"/>
      <c r="G8" s="32"/>
    </row>
    <row r="9" spans="1:7" ht="15" customHeight="1" x14ac:dyDescent="0.25">
      <c r="A9" s="48"/>
      <c r="B9" s="103"/>
      <c r="C9" s="214"/>
      <c r="D9" s="48"/>
      <c r="E9" s="167"/>
      <c r="F9" s="139"/>
      <c r="G9" s="50"/>
    </row>
    <row r="10" spans="1:7" ht="15" customHeight="1" x14ac:dyDescent="0.25">
      <c r="A10" s="48"/>
      <c r="B10" s="103"/>
      <c r="C10" s="214"/>
      <c r="D10" s="48"/>
      <c r="E10" s="167"/>
      <c r="F10" s="170"/>
      <c r="G10" s="50"/>
    </row>
    <row r="11" spans="1:7" ht="15" customHeight="1" x14ac:dyDescent="0.25">
      <c r="A11" s="48"/>
      <c r="B11" s="103"/>
      <c r="C11" s="214"/>
      <c r="D11" s="48"/>
      <c r="E11" s="167"/>
      <c r="F11" s="170"/>
      <c r="G11" s="50"/>
    </row>
    <row r="12" spans="1:7" ht="15" customHeight="1" x14ac:dyDescent="0.25">
      <c r="A12" s="48"/>
      <c r="B12" s="103"/>
      <c r="C12" s="214"/>
      <c r="D12" s="168"/>
      <c r="E12" s="167"/>
      <c r="F12" s="170"/>
      <c r="G12" s="50"/>
    </row>
    <row r="13" spans="1:7" ht="15" customHeight="1" x14ac:dyDescent="0.25">
      <c r="A13" s="74"/>
      <c r="B13" s="32"/>
      <c r="C13" s="214"/>
      <c r="D13" s="48"/>
      <c r="E13" s="167"/>
      <c r="F13" s="139"/>
      <c r="G13" s="50"/>
    </row>
    <row r="14" spans="1:7" ht="15" customHeight="1" x14ac:dyDescent="0.25">
      <c r="A14" s="48"/>
      <c r="B14" s="103"/>
      <c r="C14" s="214"/>
      <c r="D14" s="48"/>
      <c r="E14" s="167"/>
      <c r="F14" s="139"/>
      <c r="G14" s="50"/>
    </row>
    <row r="15" spans="1:7" ht="15" customHeight="1" x14ac:dyDescent="0.25">
      <c r="A15" s="48"/>
      <c r="B15" s="103"/>
      <c r="C15" s="214"/>
      <c r="D15" s="48"/>
      <c r="E15" s="167"/>
      <c r="F15" s="170"/>
      <c r="G15" s="50"/>
    </row>
    <row r="16" spans="1:7" ht="15" customHeight="1" x14ac:dyDescent="0.25">
      <c r="A16" s="48"/>
      <c r="B16" s="220" t="s">
        <v>106</v>
      </c>
      <c r="C16" s="233">
        <f>SUM(C4:C15)</f>
        <v>3.75</v>
      </c>
      <c r="D16" s="48"/>
      <c r="E16" s="167"/>
      <c r="F16" s="170"/>
      <c r="G16" s="50"/>
    </row>
    <row r="19" spans="1:1" x14ac:dyDescent="0.25">
      <c r="A19" s="43" t="s">
        <v>107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8946-BC63-45EB-953A-4DF1EB550462}">
  <dimension ref="A1:G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ht="15.75" x14ac:dyDescent="0.25">
      <c r="A1" s="287" t="s">
        <v>161</v>
      </c>
      <c r="B1" s="287"/>
      <c r="C1" s="33"/>
      <c r="D1" s="44"/>
      <c r="E1" s="44"/>
      <c r="F1" s="33"/>
      <c r="G1" s="33"/>
    </row>
    <row r="2" spans="1:7" x14ac:dyDescent="0.25">
      <c r="A2" s="289" t="s">
        <v>162</v>
      </c>
      <c r="B2" s="289"/>
      <c r="C2" s="33"/>
      <c r="D2" s="44"/>
      <c r="E2" s="44"/>
      <c r="F2" s="33"/>
      <c r="G2" s="84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06"/>
      <c r="B4" s="138"/>
      <c r="C4" s="106"/>
      <c r="D4" s="106"/>
      <c r="E4" s="144"/>
      <c r="F4" s="12"/>
      <c r="G4" s="7"/>
    </row>
    <row r="5" spans="1:7" x14ac:dyDescent="0.25">
      <c r="A5" s="102"/>
      <c r="B5" s="103"/>
      <c r="C5" s="102"/>
      <c r="D5" s="102"/>
      <c r="E5" s="31"/>
      <c r="F5" s="102"/>
      <c r="G5" s="137"/>
    </row>
    <row r="6" spans="1:7" x14ac:dyDescent="0.25">
      <c r="A6" s="102"/>
      <c r="B6" s="103"/>
      <c r="C6" s="102"/>
      <c r="D6" s="102"/>
      <c r="E6" s="31"/>
      <c r="F6" s="102"/>
      <c r="G6" s="32"/>
    </row>
    <row r="7" spans="1:7" x14ac:dyDescent="0.25">
      <c r="A7" s="183"/>
      <c r="B7" s="198"/>
      <c r="C7" s="199"/>
      <c r="D7" s="120"/>
      <c r="E7" s="174"/>
      <c r="F7" s="120"/>
      <c r="G7" s="32"/>
    </row>
    <row r="9" spans="1:7" x14ac:dyDescent="0.25">
      <c r="A9" s="43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D44CE-85DF-4D48-8EB7-7426430A0355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ht="15.75" x14ac:dyDescent="0.25">
      <c r="A1" s="287" t="s">
        <v>160</v>
      </c>
      <c r="B1" s="287"/>
      <c r="C1" s="33"/>
      <c r="D1" s="44"/>
      <c r="E1" s="44"/>
      <c r="F1" s="33"/>
      <c r="G1" s="33"/>
    </row>
    <row r="2" spans="1:7" x14ac:dyDescent="0.25">
      <c r="A2" s="289" t="s">
        <v>122</v>
      </c>
      <c r="B2" s="289"/>
      <c r="C2" s="33"/>
      <c r="D2" s="44"/>
      <c r="E2" s="44"/>
      <c r="F2" s="33"/>
      <c r="G2" s="84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06"/>
      <c r="B4" s="138"/>
      <c r="C4" s="106"/>
      <c r="D4" s="106"/>
      <c r="E4" s="144"/>
      <c r="F4" s="12"/>
      <c r="G4" s="7"/>
    </row>
    <row r="5" spans="1:7" x14ac:dyDescent="0.25">
      <c r="A5" s="102"/>
      <c r="B5" s="103"/>
      <c r="C5" s="102"/>
      <c r="D5" s="102"/>
      <c r="E5" s="31"/>
      <c r="F5" s="102"/>
      <c r="G5" s="137"/>
    </row>
    <row r="6" spans="1:7" x14ac:dyDescent="0.25">
      <c r="A6" s="102"/>
      <c r="B6" s="103"/>
      <c r="C6" s="102"/>
      <c r="D6" s="102"/>
      <c r="E6" s="31"/>
      <c r="F6" s="102"/>
      <c r="G6" s="32"/>
    </row>
    <row r="7" spans="1:7" x14ac:dyDescent="0.25">
      <c r="A7" s="115"/>
      <c r="B7" s="116"/>
      <c r="C7" s="146"/>
      <c r="D7" s="117"/>
      <c r="E7" s="155"/>
      <c r="F7" s="147"/>
      <c r="G7" s="82"/>
    </row>
    <row r="8" spans="1:7" x14ac:dyDescent="0.25">
      <c r="A8" s="108"/>
      <c r="B8" s="109"/>
      <c r="C8" s="110"/>
      <c r="D8" s="110"/>
      <c r="E8" s="155"/>
      <c r="F8" s="111"/>
      <c r="G8" s="82"/>
    </row>
    <row r="11" spans="1:7" x14ac:dyDescent="0.25">
      <c r="A11" s="43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F1B4-8385-48E5-B786-94CE8C4B567B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43</v>
      </c>
      <c r="B1" s="291"/>
      <c r="C1" s="83"/>
      <c r="D1" s="83"/>
      <c r="E1" s="83"/>
      <c r="F1" s="83"/>
      <c r="G1" s="121"/>
    </row>
    <row r="2" spans="1:7" x14ac:dyDescent="0.25">
      <c r="A2" s="297" t="s">
        <v>42</v>
      </c>
      <c r="B2" s="298"/>
      <c r="C2" s="122"/>
      <c r="D2" s="122"/>
      <c r="E2" s="122"/>
      <c r="F2" s="122"/>
      <c r="G2" s="123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4483955</v>
      </c>
      <c r="B4" s="41" t="s">
        <v>130</v>
      </c>
      <c r="C4" s="216">
        <v>0.5</v>
      </c>
      <c r="D4" s="18" t="s">
        <v>121</v>
      </c>
      <c r="E4" s="73">
        <v>44712</v>
      </c>
      <c r="F4" s="18">
        <v>365</v>
      </c>
      <c r="G4" s="41" t="s">
        <v>156</v>
      </c>
    </row>
    <row r="5" spans="1:7" x14ac:dyDescent="0.25">
      <c r="A5" s="12">
        <v>4619466</v>
      </c>
      <c r="B5" s="41" t="s">
        <v>139</v>
      </c>
      <c r="C5" s="248">
        <v>3</v>
      </c>
      <c r="D5" s="12" t="s">
        <v>121</v>
      </c>
      <c r="E5" s="73">
        <v>44712</v>
      </c>
      <c r="F5" s="12">
        <v>365</v>
      </c>
      <c r="G5" s="41" t="s">
        <v>156</v>
      </c>
    </row>
    <row r="6" spans="1:7" x14ac:dyDescent="0.25">
      <c r="A6" s="74">
        <v>4638425</v>
      </c>
      <c r="B6" s="32" t="s">
        <v>189</v>
      </c>
      <c r="C6" s="211">
        <v>0.75</v>
      </c>
      <c r="D6" s="74" t="s">
        <v>121</v>
      </c>
      <c r="E6" s="31">
        <v>44943</v>
      </c>
      <c r="F6" s="74">
        <v>365</v>
      </c>
      <c r="G6" s="41" t="s">
        <v>156</v>
      </c>
    </row>
    <row r="7" spans="1:7" x14ac:dyDescent="0.25">
      <c r="A7" s="102">
        <v>4661141</v>
      </c>
      <c r="B7" s="103" t="s">
        <v>202</v>
      </c>
      <c r="C7" s="241">
        <v>1.5</v>
      </c>
      <c r="D7" s="102" t="s">
        <v>121</v>
      </c>
      <c r="E7" s="31">
        <v>45475</v>
      </c>
      <c r="F7" s="102">
        <v>365</v>
      </c>
      <c r="G7" s="32" t="s">
        <v>196</v>
      </c>
    </row>
    <row r="8" spans="1:7" x14ac:dyDescent="0.25">
      <c r="F8" s="52"/>
    </row>
    <row r="9" spans="1:7" x14ac:dyDescent="0.25">
      <c r="A9" s="43" t="s">
        <v>107</v>
      </c>
      <c r="F9" s="52"/>
    </row>
    <row r="11" spans="1:7" x14ac:dyDescent="0.25">
      <c r="A11" s="66"/>
    </row>
  </sheetData>
  <mergeCells count="2">
    <mergeCell ref="A2:B2"/>
    <mergeCell ref="A1:B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35E10-E85D-4184-A08F-7BD679F8D749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63</v>
      </c>
      <c r="B1" s="291"/>
      <c r="C1" s="291"/>
      <c r="D1" s="83"/>
      <c r="E1" s="83"/>
      <c r="F1" s="83"/>
      <c r="G1" s="121"/>
    </row>
    <row r="2" spans="1:7" x14ac:dyDescent="0.25">
      <c r="A2" s="61" t="s">
        <v>62</v>
      </c>
      <c r="B2" s="62"/>
      <c r="C2" s="122"/>
      <c r="D2" s="122"/>
      <c r="E2" s="122"/>
      <c r="F2" s="122"/>
      <c r="G2" s="123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4483955</v>
      </c>
      <c r="B4" s="41" t="s">
        <v>130</v>
      </c>
      <c r="C4" s="216">
        <v>0.5</v>
      </c>
      <c r="D4" s="18" t="s">
        <v>121</v>
      </c>
      <c r="E4" s="73">
        <v>44712</v>
      </c>
      <c r="F4" s="18">
        <v>365</v>
      </c>
      <c r="G4" s="41" t="s">
        <v>156</v>
      </c>
    </row>
    <row r="5" spans="1:7" x14ac:dyDescent="0.25">
      <c r="A5" s="18">
        <v>4571599</v>
      </c>
      <c r="B5" s="41" t="s">
        <v>140</v>
      </c>
      <c r="C5" s="216">
        <v>3</v>
      </c>
      <c r="D5" s="18" t="s">
        <v>121</v>
      </c>
      <c r="E5" s="73">
        <v>44712</v>
      </c>
      <c r="F5" s="18">
        <v>365</v>
      </c>
      <c r="G5" s="32" t="s">
        <v>156</v>
      </c>
    </row>
    <row r="6" spans="1:7" x14ac:dyDescent="0.25">
      <c r="A6" s="74">
        <v>4638425</v>
      </c>
      <c r="B6" s="32" t="s">
        <v>189</v>
      </c>
      <c r="C6" s="211">
        <v>0.75</v>
      </c>
      <c r="D6" s="74" t="s">
        <v>121</v>
      </c>
      <c r="E6" s="31">
        <v>44943</v>
      </c>
      <c r="F6" s="74">
        <v>365</v>
      </c>
      <c r="G6" s="41" t="s">
        <v>156</v>
      </c>
    </row>
    <row r="7" spans="1:7" x14ac:dyDescent="0.25">
      <c r="A7" s="102">
        <v>4661141</v>
      </c>
      <c r="B7" s="103" t="s">
        <v>202</v>
      </c>
      <c r="C7" s="241">
        <v>1.5</v>
      </c>
      <c r="D7" s="102" t="s">
        <v>121</v>
      </c>
      <c r="E7" s="31">
        <v>45475</v>
      </c>
      <c r="F7" s="102">
        <v>365</v>
      </c>
      <c r="G7" s="32" t="s">
        <v>196</v>
      </c>
    </row>
    <row r="8" spans="1:7" x14ac:dyDescent="0.25">
      <c r="A8" s="52"/>
      <c r="C8" s="232"/>
      <c r="D8" s="52"/>
      <c r="E8" s="136"/>
      <c r="F8" s="52"/>
      <c r="G8" s="124"/>
    </row>
    <row r="9" spans="1:7" x14ac:dyDescent="0.25">
      <c r="A9" s="11"/>
      <c r="B9" s="124"/>
      <c r="C9" s="125"/>
      <c r="D9" s="125"/>
      <c r="E9" s="125"/>
      <c r="F9" s="125"/>
    </row>
    <row r="10" spans="1:7" x14ac:dyDescent="0.25">
      <c r="A10" s="43" t="s">
        <v>107</v>
      </c>
    </row>
  </sheetData>
  <mergeCells count="1">
    <mergeCell ref="A1:C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EE41-1879-4BFF-A9D6-C568D16144CF}">
  <dimension ref="A1:G9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72</v>
      </c>
      <c r="B1" s="291"/>
      <c r="C1" s="83"/>
      <c r="D1" s="83"/>
      <c r="E1" s="83"/>
      <c r="F1" s="83"/>
      <c r="G1" s="126"/>
    </row>
    <row r="2" spans="1:7" x14ac:dyDescent="0.25">
      <c r="A2" s="292" t="s">
        <v>71</v>
      </c>
      <c r="B2" s="293"/>
      <c r="C2" s="122"/>
      <c r="D2" s="122"/>
      <c r="E2" s="122"/>
      <c r="F2" s="122"/>
      <c r="G2" s="127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4640344</v>
      </c>
      <c r="B4" s="41" t="s">
        <v>180</v>
      </c>
      <c r="C4" s="18">
        <v>1.25</v>
      </c>
      <c r="D4" s="18" t="s">
        <v>121</v>
      </c>
      <c r="E4" s="139">
        <v>44979</v>
      </c>
      <c r="F4" s="12">
        <v>365</v>
      </c>
      <c r="G4" s="41" t="s">
        <v>156</v>
      </c>
    </row>
    <row r="5" spans="1:7" x14ac:dyDescent="0.25">
      <c r="A5" s="12">
        <v>4639453</v>
      </c>
      <c r="B5" s="32" t="s">
        <v>181</v>
      </c>
      <c r="C5" s="12">
        <v>1.25</v>
      </c>
      <c r="D5" s="12" t="s">
        <v>121</v>
      </c>
      <c r="E5" s="73">
        <v>44979</v>
      </c>
      <c r="F5" s="18">
        <v>365</v>
      </c>
      <c r="G5" s="32" t="s">
        <v>156</v>
      </c>
    </row>
    <row r="6" spans="1:7" x14ac:dyDescent="0.25">
      <c r="A6" s="11"/>
      <c r="C6" s="11"/>
      <c r="D6" s="11"/>
      <c r="E6" s="11"/>
      <c r="F6" s="11"/>
    </row>
    <row r="7" spans="1:7" x14ac:dyDescent="0.25">
      <c r="A7" s="11"/>
      <c r="C7" s="11"/>
      <c r="D7" s="11"/>
      <c r="E7" s="11"/>
      <c r="F7" s="11"/>
    </row>
    <row r="8" spans="1:7" x14ac:dyDescent="0.25">
      <c r="A8" s="43" t="s">
        <v>107</v>
      </c>
      <c r="C8" s="52"/>
      <c r="D8" s="52"/>
      <c r="E8" s="52"/>
      <c r="F8" s="52"/>
    </row>
    <row r="9" spans="1:7" x14ac:dyDescent="0.25">
      <c r="C9" s="52"/>
      <c r="D9" s="52"/>
      <c r="E9" s="52"/>
      <c r="F9" s="52"/>
    </row>
  </sheetData>
  <mergeCells count="2">
    <mergeCell ref="A2:B2"/>
    <mergeCell ref="A1:B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F349-7D9D-48B3-A1B9-0928E455212D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47</v>
      </c>
      <c r="B1" s="291"/>
      <c r="C1" s="83"/>
      <c r="D1" s="83"/>
      <c r="E1" s="83"/>
      <c r="F1" s="126"/>
      <c r="G1" s="126"/>
    </row>
    <row r="2" spans="1:7" x14ac:dyDescent="0.25">
      <c r="A2" s="292" t="s">
        <v>46</v>
      </c>
      <c r="B2" s="293"/>
      <c r="C2" s="122"/>
      <c r="D2" s="122"/>
      <c r="E2" s="122"/>
      <c r="F2" s="127"/>
      <c r="G2" s="127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4539943</v>
      </c>
      <c r="B4" s="41" t="s">
        <v>141</v>
      </c>
      <c r="C4" s="216">
        <v>1.5</v>
      </c>
      <c r="D4" s="18" t="s">
        <v>121</v>
      </c>
      <c r="E4" s="73">
        <v>43801</v>
      </c>
      <c r="F4" s="18">
        <v>30</v>
      </c>
      <c r="G4" s="41"/>
    </row>
    <row r="5" spans="1:7" x14ac:dyDescent="0.25">
      <c r="A5" s="18">
        <v>4568072</v>
      </c>
      <c r="B5" s="41" t="s">
        <v>142</v>
      </c>
      <c r="C5" s="216">
        <v>3</v>
      </c>
      <c r="D5" s="18" t="s">
        <v>121</v>
      </c>
      <c r="E5" s="73">
        <v>44343</v>
      </c>
      <c r="F5" s="18">
        <v>30</v>
      </c>
      <c r="G5" s="32"/>
    </row>
    <row r="6" spans="1:7" x14ac:dyDescent="0.25">
      <c r="C6" s="52"/>
      <c r="D6" s="52"/>
      <c r="E6" s="52"/>
      <c r="F6" s="52"/>
    </row>
    <row r="7" spans="1:7" x14ac:dyDescent="0.25">
      <c r="C7" s="52"/>
      <c r="D7" s="52"/>
      <c r="E7" s="52"/>
      <c r="F7" s="52"/>
    </row>
    <row r="8" spans="1:7" x14ac:dyDescent="0.25">
      <c r="A8" s="43" t="s">
        <v>107</v>
      </c>
      <c r="C8" s="52"/>
      <c r="D8" s="52"/>
      <c r="E8" s="52"/>
      <c r="F8" s="52"/>
    </row>
  </sheetData>
  <mergeCells count="2">
    <mergeCell ref="A1:B1"/>
    <mergeCell ref="A2: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EF63-9EB5-4BD8-AB96-AA7A1A6E84E9}">
  <dimension ref="A1:G10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117</v>
      </c>
      <c r="B1" s="291"/>
      <c r="C1" s="83"/>
      <c r="D1" s="58"/>
      <c r="E1" s="58"/>
      <c r="F1" s="128"/>
      <c r="G1" s="126"/>
    </row>
    <row r="2" spans="1:7" x14ac:dyDescent="0.25">
      <c r="A2" s="292" t="s">
        <v>66</v>
      </c>
      <c r="B2" s="293"/>
      <c r="C2" s="122"/>
      <c r="D2" s="63"/>
      <c r="E2" s="63"/>
      <c r="F2" s="129"/>
      <c r="G2" s="127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4539943</v>
      </c>
      <c r="B4" s="41" t="s">
        <v>141</v>
      </c>
      <c r="C4" s="216">
        <v>1.5</v>
      </c>
      <c r="D4" s="18" t="s">
        <v>121</v>
      </c>
      <c r="E4" s="73">
        <v>43803</v>
      </c>
      <c r="F4" s="18">
        <v>30</v>
      </c>
      <c r="G4" s="41"/>
    </row>
    <row r="5" spans="1:7" x14ac:dyDescent="0.25">
      <c r="A5" s="18">
        <v>4541931</v>
      </c>
      <c r="B5" s="41" t="s">
        <v>143</v>
      </c>
      <c r="C5" s="216">
        <v>3</v>
      </c>
      <c r="D5" s="18" t="s">
        <v>121</v>
      </c>
      <c r="E5" s="73">
        <v>43805</v>
      </c>
      <c r="F5" s="18">
        <v>30</v>
      </c>
      <c r="G5" s="32"/>
    </row>
    <row r="6" spans="1:7" ht="15" customHeight="1" x14ac:dyDescent="0.25">
      <c r="A6" s="18">
        <v>4568072</v>
      </c>
      <c r="B6" s="8" t="s">
        <v>142</v>
      </c>
      <c r="C6" s="216">
        <v>3</v>
      </c>
      <c r="D6" s="18" t="s">
        <v>121</v>
      </c>
      <c r="E6" s="73">
        <v>44343</v>
      </c>
      <c r="F6" s="18">
        <v>30</v>
      </c>
      <c r="G6" s="32"/>
    </row>
    <row r="7" spans="1:7" x14ac:dyDescent="0.25">
      <c r="C7" s="52"/>
    </row>
    <row r="8" spans="1:7" x14ac:dyDescent="0.25">
      <c r="C8" s="52"/>
    </row>
    <row r="9" spans="1:7" x14ac:dyDescent="0.25">
      <c r="A9" s="43" t="s">
        <v>107</v>
      </c>
      <c r="C9" s="52"/>
    </row>
    <row r="10" spans="1:7" x14ac:dyDescent="0.25">
      <c r="C10" s="52"/>
    </row>
  </sheetData>
  <mergeCells count="2">
    <mergeCell ref="A1:B1"/>
    <mergeCell ref="A2:B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A9218-31BF-48C3-98AB-2791B87B7504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59</v>
      </c>
      <c r="B1" s="291"/>
      <c r="C1" s="291"/>
      <c r="D1" s="58"/>
      <c r="E1" s="58"/>
      <c r="F1" s="70"/>
      <c r="G1" s="126"/>
    </row>
    <row r="2" spans="1:7" x14ac:dyDescent="0.25">
      <c r="A2" s="292" t="s">
        <v>58</v>
      </c>
      <c r="B2" s="293"/>
      <c r="C2" s="122"/>
      <c r="D2" s="63"/>
      <c r="E2" s="63"/>
      <c r="F2" s="72"/>
      <c r="G2" s="127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4539988</v>
      </c>
      <c r="B4" s="41" t="s">
        <v>144</v>
      </c>
      <c r="C4" s="216">
        <v>1.5</v>
      </c>
      <c r="D4" s="18" t="s">
        <v>121</v>
      </c>
      <c r="E4" s="73">
        <v>43801</v>
      </c>
      <c r="F4" s="18">
        <v>30</v>
      </c>
      <c r="G4" s="41"/>
    </row>
    <row r="5" spans="1:7" x14ac:dyDescent="0.25">
      <c r="A5" s="32"/>
      <c r="B5" s="32"/>
      <c r="C5" s="211"/>
      <c r="D5" s="32"/>
      <c r="E5" s="32"/>
      <c r="F5" s="74"/>
      <c r="G5" s="32"/>
    </row>
    <row r="6" spans="1:7" x14ac:dyDescent="0.25">
      <c r="A6" s="43"/>
      <c r="C6" s="52"/>
      <c r="F6" s="52"/>
    </row>
    <row r="7" spans="1:7" x14ac:dyDescent="0.25">
      <c r="C7" s="52"/>
      <c r="F7" s="52"/>
    </row>
    <row r="8" spans="1:7" x14ac:dyDescent="0.25">
      <c r="A8" s="43" t="s">
        <v>107</v>
      </c>
    </row>
  </sheetData>
  <mergeCells count="2">
    <mergeCell ref="A2:B2"/>
    <mergeCell ref="A1:C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FD6A-D579-42EA-A01C-BEBC0B65EDBB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118</v>
      </c>
      <c r="B1" s="291"/>
      <c r="C1" s="83"/>
      <c r="D1" s="58"/>
      <c r="E1" s="58"/>
      <c r="F1" s="70"/>
      <c r="G1" s="126"/>
    </row>
    <row r="2" spans="1:7" x14ac:dyDescent="0.25">
      <c r="A2" s="297" t="s">
        <v>75</v>
      </c>
      <c r="B2" s="298"/>
      <c r="C2" s="122"/>
      <c r="D2" s="63"/>
      <c r="E2" s="63"/>
      <c r="F2" s="72"/>
      <c r="G2" s="127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4539945</v>
      </c>
      <c r="B4" s="41" t="s">
        <v>145</v>
      </c>
      <c r="C4" s="216">
        <v>2</v>
      </c>
      <c r="D4" s="18" t="s">
        <v>121</v>
      </c>
      <c r="E4" s="73">
        <v>43801</v>
      </c>
      <c r="F4" s="18">
        <v>30</v>
      </c>
      <c r="G4" s="41"/>
    </row>
    <row r="5" spans="1:7" x14ac:dyDescent="0.25">
      <c r="A5" s="18">
        <v>4539939</v>
      </c>
      <c r="B5" s="41" t="s">
        <v>146</v>
      </c>
      <c r="C5" s="216">
        <v>0.5</v>
      </c>
      <c r="D5" s="18" t="s">
        <v>121</v>
      </c>
      <c r="E5" s="73">
        <v>43801</v>
      </c>
      <c r="F5" s="18">
        <v>30</v>
      </c>
      <c r="G5" s="32"/>
    </row>
    <row r="6" spans="1:7" x14ac:dyDescent="0.25">
      <c r="A6" s="124"/>
      <c r="B6" s="124"/>
      <c r="C6" s="130"/>
      <c r="D6" s="124"/>
      <c r="E6" s="124"/>
      <c r="F6" s="130"/>
    </row>
    <row r="7" spans="1:7" x14ac:dyDescent="0.25">
      <c r="A7" s="124"/>
      <c r="B7" s="124"/>
      <c r="C7" s="130"/>
      <c r="D7" s="124"/>
      <c r="E7" s="124"/>
      <c r="F7" s="130"/>
    </row>
    <row r="8" spans="1:7" x14ac:dyDescent="0.25">
      <c r="A8" s="43" t="s">
        <v>107</v>
      </c>
      <c r="C8" s="52"/>
      <c r="F8" s="52"/>
    </row>
  </sheetData>
  <mergeCells count="2">
    <mergeCell ref="A1:B1"/>
    <mergeCell ref="A2: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EDA6B-142B-4DD2-8F27-BBEBBC24C00F}">
  <dimension ref="A1:G11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301" t="s">
        <v>119</v>
      </c>
      <c r="B1" s="291"/>
      <c r="C1" s="83"/>
      <c r="D1" s="58"/>
      <c r="E1" s="58"/>
      <c r="F1" s="70"/>
      <c r="G1" s="126"/>
    </row>
    <row r="2" spans="1:7" x14ac:dyDescent="0.25">
      <c r="A2" s="292" t="s">
        <v>51</v>
      </c>
      <c r="B2" s="293"/>
      <c r="C2" s="122"/>
      <c r="D2" s="63"/>
      <c r="E2" s="63"/>
      <c r="F2" s="72"/>
      <c r="G2" s="127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4567798</v>
      </c>
      <c r="B4" s="8" t="s">
        <v>147</v>
      </c>
      <c r="C4" s="216">
        <v>0.5</v>
      </c>
      <c r="D4" s="18" t="s">
        <v>121</v>
      </c>
      <c r="E4" s="73">
        <v>44330</v>
      </c>
      <c r="F4" s="18">
        <v>30</v>
      </c>
      <c r="G4" s="41"/>
    </row>
    <row r="5" spans="1:7" x14ac:dyDescent="0.25">
      <c r="A5" s="18">
        <v>4567803</v>
      </c>
      <c r="B5" s="8" t="s">
        <v>148</v>
      </c>
      <c r="C5" s="216">
        <v>1</v>
      </c>
      <c r="D5" s="18" t="s">
        <v>121</v>
      </c>
      <c r="E5" s="73">
        <v>44330</v>
      </c>
      <c r="F5" s="18">
        <v>30</v>
      </c>
      <c r="G5" s="32"/>
    </row>
    <row r="6" spans="1:7" x14ac:dyDescent="0.25">
      <c r="A6" s="18">
        <v>4568069</v>
      </c>
      <c r="B6" s="8" t="s">
        <v>149</v>
      </c>
      <c r="C6" s="216">
        <v>3</v>
      </c>
      <c r="D6" s="18" t="s">
        <v>121</v>
      </c>
      <c r="E6" s="73">
        <v>44330</v>
      </c>
      <c r="F6" s="18">
        <v>30</v>
      </c>
      <c r="G6" s="32"/>
    </row>
    <row r="7" spans="1:7" x14ac:dyDescent="0.25">
      <c r="A7" s="18">
        <v>4568072</v>
      </c>
      <c r="B7" s="8" t="s">
        <v>142</v>
      </c>
      <c r="C7" s="216">
        <v>3</v>
      </c>
      <c r="D7" s="18" t="s">
        <v>121</v>
      </c>
      <c r="E7" s="73">
        <v>44330</v>
      </c>
      <c r="F7" s="18">
        <v>30</v>
      </c>
      <c r="G7" s="32"/>
    </row>
    <row r="8" spans="1:7" x14ac:dyDescent="0.25">
      <c r="B8" s="19"/>
      <c r="C8" s="52"/>
      <c r="F8" s="52"/>
    </row>
    <row r="9" spans="1:7" x14ac:dyDescent="0.25">
      <c r="B9" s="19"/>
      <c r="C9" s="52"/>
      <c r="F9" s="52"/>
    </row>
    <row r="10" spans="1:7" x14ac:dyDescent="0.25">
      <c r="A10" s="43" t="s">
        <v>107</v>
      </c>
      <c r="B10" s="19"/>
      <c r="C10" s="52"/>
      <c r="F10" s="52"/>
    </row>
    <row r="11" spans="1:7" x14ac:dyDescent="0.25">
      <c r="B11" s="19"/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B1F6B-0C95-479D-91CA-1A86386B2591}">
  <dimension ref="A1:G1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5" bestFit="1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ht="15.75" x14ac:dyDescent="0.25">
      <c r="A1" s="287" t="s">
        <v>210</v>
      </c>
      <c r="B1" s="287"/>
      <c r="C1" s="33"/>
      <c r="D1" s="33"/>
      <c r="E1" s="33"/>
      <c r="F1" s="34"/>
      <c r="G1" s="34"/>
    </row>
    <row r="2" spans="1:7" ht="15.75" x14ac:dyDescent="0.25">
      <c r="A2" s="288" t="s">
        <v>221</v>
      </c>
      <c r="B2" s="288"/>
      <c r="C2" s="35"/>
      <c r="D2" s="35"/>
      <c r="E2" s="35"/>
      <c r="F2" s="36"/>
      <c r="G2" s="36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ht="15" customHeight="1" x14ac:dyDescent="0.25">
      <c r="A4" s="37">
        <v>4666029</v>
      </c>
      <c r="B4" s="38" t="s">
        <v>234</v>
      </c>
      <c r="C4" s="213">
        <v>1</v>
      </c>
      <c r="D4" s="168" t="s">
        <v>121</v>
      </c>
      <c r="E4" s="167">
        <v>45566</v>
      </c>
      <c r="F4" s="154">
        <v>45596</v>
      </c>
      <c r="G4" s="32"/>
    </row>
    <row r="5" spans="1:7" x14ac:dyDescent="0.25">
      <c r="A5" s="37">
        <v>4666299</v>
      </c>
      <c r="B5" s="38" t="s">
        <v>239</v>
      </c>
      <c r="C5" s="213">
        <v>1</v>
      </c>
      <c r="D5" s="168" t="s">
        <v>121</v>
      </c>
      <c r="E5" s="167">
        <v>45576</v>
      </c>
      <c r="F5" s="154">
        <v>45636</v>
      </c>
      <c r="G5" s="32"/>
    </row>
    <row r="6" spans="1:7" x14ac:dyDescent="0.25">
      <c r="A6" s="48">
        <v>4667043</v>
      </c>
      <c r="B6" s="171" t="s">
        <v>241</v>
      </c>
      <c r="C6" s="214">
        <v>1</v>
      </c>
      <c r="D6" s="48" t="s">
        <v>121</v>
      </c>
      <c r="E6" s="169">
        <v>45587</v>
      </c>
      <c r="F6" s="144">
        <v>45646</v>
      </c>
      <c r="G6" s="32"/>
    </row>
    <row r="7" spans="1:7" x14ac:dyDescent="0.25">
      <c r="A7" s="85">
        <v>4669005</v>
      </c>
      <c r="B7" s="86" t="s">
        <v>123</v>
      </c>
      <c r="C7" s="234">
        <v>0.75</v>
      </c>
      <c r="D7" s="87" t="s">
        <v>121</v>
      </c>
      <c r="E7" s="140">
        <v>45628</v>
      </c>
      <c r="F7" s="140">
        <v>45674</v>
      </c>
      <c r="G7" s="32"/>
    </row>
    <row r="8" spans="1:7" x14ac:dyDescent="0.25">
      <c r="A8" s="48"/>
      <c r="B8" s="39"/>
      <c r="C8" s="214"/>
      <c r="D8" s="48"/>
      <c r="E8" s="169"/>
      <c r="F8" s="144"/>
      <c r="G8" s="32"/>
    </row>
    <row r="9" spans="1:7" x14ac:dyDescent="0.25">
      <c r="A9" s="48"/>
      <c r="B9" s="135"/>
      <c r="C9" s="214"/>
      <c r="D9" s="48"/>
      <c r="E9" s="167"/>
      <c r="F9" s="139"/>
      <c r="G9" s="32"/>
    </row>
    <row r="10" spans="1:7" x14ac:dyDescent="0.25">
      <c r="A10" s="48"/>
      <c r="B10" s="103"/>
      <c r="C10" s="214"/>
      <c r="D10" s="48"/>
      <c r="E10" s="167"/>
      <c r="F10" s="139"/>
      <c r="G10" s="32"/>
    </row>
    <row r="11" spans="1:7" x14ac:dyDescent="0.25">
      <c r="A11" s="48"/>
      <c r="B11" s="103"/>
      <c r="C11" s="214"/>
      <c r="D11" s="48"/>
      <c r="E11" s="167"/>
      <c r="F11" s="170"/>
      <c r="G11" s="32"/>
    </row>
    <row r="12" spans="1:7" x14ac:dyDescent="0.25">
      <c r="A12" s="74"/>
      <c r="B12" s="32"/>
      <c r="C12" s="214"/>
      <c r="D12" s="48"/>
      <c r="E12" s="167"/>
      <c r="F12" s="139"/>
      <c r="G12" s="32"/>
    </row>
    <row r="13" spans="1:7" x14ac:dyDescent="0.25">
      <c r="A13" s="48"/>
      <c r="B13" s="103"/>
      <c r="C13" s="214"/>
      <c r="D13" s="48"/>
      <c r="E13" s="167"/>
      <c r="F13" s="139"/>
      <c r="G13" s="32"/>
    </row>
    <row r="14" spans="1:7" x14ac:dyDescent="0.25">
      <c r="A14" s="48"/>
      <c r="B14" s="103"/>
      <c r="C14" s="214"/>
      <c r="D14" s="48"/>
      <c r="E14" s="167"/>
      <c r="F14" s="170"/>
      <c r="G14" s="32"/>
    </row>
    <row r="15" spans="1:7" x14ac:dyDescent="0.25">
      <c r="A15" s="29"/>
      <c r="B15" s="220" t="s">
        <v>106</v>
      </c>
      <c r="C15" s="215">
        <f>SUM(C4:C14)</f>
        <v>3.75</v>
      </c>
      <c r="D15" s="29"/>
      <c r="E15" s="29"/>
      <c r="F15" s="32"/>
      <c r="G15" s="32"/>
    </row>
    <row r="16" spans="1:7" x14ac:dyDescent="0.25">
      <c r="A16" s="42"/>
      <c r="B16" s="42"/>
      <c r="C16" s="42"/>
      <c r="D16" s="42"/>
      <c r="E16" s="42"/>
      <c r="F16" s="42"/>
    </row>
    <row r="17" spans="1:6" x14ac:dyDescent="0.25">
      <c r="A17" s="42"/>
      <c r="B17" s="42"/>
      <c r="C17" s="42"/>
      <c r="D17" s="42"/>
      <c r="E17" s="42"/>
      <c r="F17" s="42"/>
    </row>
    <row r="18" spans="1:6" x14ac:dyDescent="0.25">
      <c r="A18" s="43" t="s">
        <v>107</v>
      </c>
      <c r="B18" s="42"/>
      <c r="C18" s="42"/>
      <c r="D18" s="42"/>
      <c r="E18" s="42"/>
      <c r="F18" s="42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95C0-F792-42D5-A019-0E57E152030C}">
  <dimension ref="A1:G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86</v>
      </c>
      <c r="B1" s="291"/>
      <c r="C1" s="83"/>
      <c r="D1" s="58"/>
      <c r="E1" s="58"/>
      <c r="F1" s="70"/>
      <c r="G1" s="126"/>
    </row>
    <row r="2" spans="1:7" x14ac:dyDescent="0.25">
      <c r="A2" s="297" t="s">
        <v>85</v>
      </c>
      <c r="B2" s="298"/>
      <c r="C2" s="122"/>
      <c r="D2" s="63"/>
      <c r="E2" s="63"/>
      <c r="F2" s="72"/>
      <c r="G2" s="127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4567797</v>
      </c>
      <c r="B4" s="51" t="s">
        <v>153</v>
      </c>
      <c r="C4" s="216">
        <v>2</v>
      </c>
      <c r="D4" s="18" t="s">
        <v>121</v>
      </c>
      <c r="E4" s="73">
        <v>44330</v>
      </c>
      <c r="F4" s="18">
        <v>30</v>
      </c>
      <c r="G4" s="41"/>
    </row>
    <row r="5" spans="1:7" x14ac:dyDescent="0.25">
      <c r="A5" s="18">
        <v>4567798</v>
      </c>
      <c r="B5" s="51" t="s">
        <v>147</v>
      </c>
      <c r="C5" s="216">
        <v>0.5</v>
      </c>
      <c r="D5" s="18" t="s">
        <v>121</v>
      </c>
      <c r="E5" s="73">
        <v>44330</v>
      </c>
      <c r="F5" s="18">
        <v>30</v>
      </c>
      <c r="G5" s="32"/>
    </row>
    <row r="6" spans="1:7" x14ac:dyDescent="0.25">
      <c r="A6" s="18">
        <v>4567800</v>
      </c>
      <c r="B6" s="51" t="s">
        <v>154</v>
      </c>
      <c r="C6" s="216">
        <v>0.75</v>
      </c>
      <c r="D6" s="18" t="s">
        <v>121</v>
      </c>
      <c r="E6" s="73">
        <v>44330</v>
      </c>
      <c r="F6" s="18">
        <v>30</v>
      </c>
      <c r="G6" s="32"/>
    </row>
    <row r="7" spans="1:7" x14ac:dyDescent="0.25">
      <c r="A7" s="18">
        <v>4567801</v>
      </c>
      <c r="B7" s="51" t="s">
        <v>151</v>
      </c>
      <c r="C7" s="216">
        <v>6</v>
      </c>
      <c r="D7" s="18" t="s">
        <v>121</v>
      </c>
      <c r="E7" s="73">
        <v>44330</v>
      </c>
      <c r="F7" s="18">
        <v>30</v>
      </c>
      <c r="G7" s="32"/>
    </row>
    <row r="8" spans="1:7" ht="15" customHeight="1" x14ac:dyDescent="0.25">
      <c r="A8" s="18">
        <v>4568069</v>
      </c>
      <c r="B8" s="157" t="s">
        <v>149</v>
      </c>
      <c r="C8" s="216">
        <v>3</v>
      </c>
      <c r="D8" s="18" t="s">
        <v>121</v>
      </c>
      <c r="E8" s="73">
        <v>44330</v>
      </c>
      <c r="F8" s="18">
        <v>30</v>
      </c>
      <c r="G8" s="32"/>
    </row>
    <row r="9" spans="1:7" x14ac:dyDescent="0.25">
      <c r="A9" s="18">
        <v>4568072</v>
      </c>
      <c r="B9" s="51" t="s">
        <v>142</v>
      </c>
      <c r="C9" s="216">
        <v>3</v>
      </c>
      <c r="D9" s="18" t="s">
        <v>121</v>
      </c>
      <c r="E9" s="73">
        <v>44330</v>
      </c>
      <c r="F9" s="18">
        <v>30</v>
      </c>
      <c r="G9" s="32"/>
    </row>
    <row r="10" spans="1:7" x14ac:dyDescent="0.25">
      <c r="A10" s="18">
        <v>4570454</v>
      </c>
      <c r="B10" s="6" t="s">
        <v>152</v>
      </c>
      <c r="C10" s="247">
        <v>1.5</v>
      </c>
      <c r="D10" s="18" t="s">
        <v>121</v>
      </c>
      <c r="E10" s="73">
        <v>44362</v>
      </c>
      <c r="F10" s="18">
        <v>30</v>
      </c>
      <c r="G10" s="32"/>
    </row>
    <row r="11" spans="1:7" x14ac:dyDescent="0.25">
      <c r="B11" s="19"/>
      <c r="C11" s="52"/>
      <c r="F11" s="52"/>
    </row>
    <row r="12" spans="1:7" x14ac:dyDescent="0.25">
      <c r="B12" s="19"/>
      <c r="C12" s="52"/>
      <c r="F12" s="52"/>
    </row>
    <row r="13" spans="1:7" x14ac:dyDescent="0.25">
      <c r="A13" s="43" t="s">
        <v>107</v>
      </c>
      <c r="B13" s="19"/>
      <c r="C13" s="52"/>
      <c r="F13" s="52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67C63-0026-4463-849C-5CF9D8632EED}">
  <dimension ref="A1:G12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120</v>
      </c>
      <c r="B1" s="291"/>
      <c r="C1" s="83"/>
      <c r="D1" s="58"/>
      <c r="E1" s="58"/>
      <c r="F1" s="70"/>
      <c r="G1" s="126"/>
    </row>
    <row r="2" spans="1:7" x14ac:dyDescent="0.25">
      <c r="A2" s="297" t="s">
        <v>80</v>
      </c>
      <c r="B2" s="298"/>
      <c r="C2" s="122"/>
      <c r="D2" s="63"/>
      <c r="E2" s="63"/>
      <c r="F2" s="72"/>
      <c r="G2" s="127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8">
        <v>4567797</v>
      </c>
      <c r="B4" s="51" t="s">
        <v>150</v>
      </c>
      <c r="C4" s="216">
        <v>2</v>
      </c>
      <c r="D4" s="18" t="s">
        <v>121</v>
      </c>
      <c r="E4" s="73">
        <v>44330</v>
      </c>
      <c r="F4" s="18">
        <v>30</v>
      </c>
      <c r="G4" s="41"/>
    </row>
    <row r="5" spans="1:7" x14ac:dyDescent="0.25">
      <c r="A5" s="18">
        <v>4567798</v>
      </c>
      <c r="B5" s="51" t="s">
        <v>147</v>
      </c>
      <c r="C5" s="216">
        <v>0.5</v>
      </c>
      <c r="D5" s="18" t="s">
        <v>121</v>
      </c>
      <c r="E5" s="73">
        <v>44330</v>
      </c>
      <c r="F5" s="18">
        <v>30</v>
      </c>
      <c r="G5" s="32"/>
    </row>
    <row r="6" spans="1:7" x14ac:dyDescent="0.25">
      <c r="A6" s="18">
        <v>4567801</v>
      </c>
      <c r="B6" s="51" t="s">
        <v>151</v>
      </c>
      <c r="C6" s="216">
        <v>6</v>
      </c>
      <c r="D6" s="18" t="s">
        <v>121</v>
      </c>
      <c r="E6" s="73">
        <v>44330</v>
      </c>
      <c r="F6" s="18">
        <v>30</v>
      </c>
      <c r="G6" s="32"/>
    </row>
    <row r="7" spans="1:7" ht="15" customHeight="1" x14ac:dyDescent="0.25">
      <c r="A7" s="18">
        <v>4568069</v>
      </c>
      <c r="B7" s="159" t="s">
        <v>149</v>
      </c>
      <c r="C7" s="216">
        <v>3</v>
      </c>
      <c r="D7" s="18" t="s">
        <v>121</v>
      </c>
      <c r="E7" s="73">
        <v>44330</v>
      </c>
      <c r="F7" s="18">
        <v>30</v>
      </c>
      <c r="G7" s="32"/>
    </row>
    <row r="8" spans="1:7" ht="15" customHeight="1" x14ac:dyDescent="0.25">
      <c r="A8" s="18">
        <v>4568072</v>
      </c>
      <c r="B8" s="8" t="s">
        <v>142</v>
      </c>
      <c r="C8" s="216">
        <v>3</v>
      </c>
      <c r="D8" s="18" t="s">
        <v>121</v>
      </c>
      <c r="E8" s="73">
        <v>44330</v>
      </c>
      <c r="F8" s="18">
        <v>30</v>
      </c>
      <c r="G8" s="32"/>
    </row>
    <row r="9" spans="1:7" x14ac:dyDescent="0.25">
      <c r="A9" s="18">
        <v>4570454</v>
      </c>
      <c r="B9" s="6" t="s">
        <v>152</v>
      </c>
      <c r="C9" s="247">
        <v>1.5</v>
      </c>
      <c r="D9" s="18" t="s">
        <v>121</v>
      </c>
      <c r="E9" s="73">
        <v>44362</v>
      </c>
      <c r="F9" s="18">
        <v>30</v>
      </c>
      <c r="G9" s="32"/>
    </row>
    <row r="10" spans="1:7" x14ac:dyDescent="0.25">
      <c r="B10" s="19"/>
      <c r="C10" s="52"/>
      <c r="F10" s="52"/>
    </row>
    <row r="11" spans="1:7" x14ac:dyDescent="0.25">
      <c r="B11" s="19"/>
      <c r="C11" s="52"/>
      <c r="F11" s="52"/>
    </row>
    <row r="12" spans="1:7" x14ac:dyDescent="0.25">
      <c r="A12" s="43" t="s">
        <v>107</v>
      </c>
      <c r="B12" s="19"/>
      <c r="C12" s="52"/>
      <c r="F12" s="52"/>
    </row>
  </sheetData>
  <mergeCells count="2">
    <mergeCell ref="A1:B1"/>
    <mergeCell ref="A2:B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479E-9E7A-47F1-84F9-A16EB48FDCB3}">
  <dimension ref="A1:G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7.140625" bestFit="1" customWidth="1"/>
    <col min="7" max="7" width="48.7109375" customWidth="1"/>
  </cols>
  <sheetData>
    <row r="1" spans="1:7" x14ac:dyDescent="0.25">
      <c r="A1" s="290" t="s">
        <v>95</v>
      </c>
      <c r="B1" s="291"/>
      <c r="C1" s="83"/>
      <c r="D1" s="83"/>
      <c r="E1" s="83"/>
      <c r="F1" s="131"/>
      <c r="G1" s="60"/>
    </row>
    <row r="2" spans="1:7" x14ac:dyDescent="0.25">
      <c r="A2" s="297" t="s">
        <v>94</v>
      </c>
      <c r="B2" s="298"/>
      <c r="C2" s="122"/>
      <c r="D2" s="122"/>
      <c r="E2" s="122"/>
      <c r="F2" s="132"/>
      <c r="G2" s="65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47" t="s">
        <v>112</v>
      </c>
      <c r="G3" s="166" t="s">
        <v>105</v>
      </c>
    </row>
    <row r="4" spans="1:7" x14ac:dyDescent="0.25">
      <c r="A4" s="118">
        <v>4615394</v>
      </c>
      <c r="B4" s="41" t="s">
        <v>155</v>
      </c>
      <c r="C4" s="118">
        <v>1.75</v>
      </c>
      <c r="D4" s="18" t="s">
        <v>121</v>
      </c>
      <c r="E4" s="158">
        <v>44419</v>
      </c>
      <c r="F4" s="118">
        <v>45</v>
      </c>
      <c r="G4" s="41"/>
    </row>
    <row r="5" spans="1:7" x14ac:dyDescent="0.25">
      <c r="A5" s="52"/>
      <c r="C5" s="52"/>
      <c r="D5" s="52"/>
      <c r="E5" s="52"/>
    </row>
    <row r="6" spans="1:7" x14ac:dyDescent="0.25">
      <c r="A6" s="52"/>
      <c r="C6" s="52"/>
      <c r="D6" s="52"/>
      <c r="E6" s="52"/>
    </row>
    <row r="7" spans="1:7" x14ac:dyDescent="0.25">
      <c r="A7" s="104" t="s">
        <v>107</v>
      </c>
      <c r="C7" s="52"/>
      <c r="D7" s="52"/>
      <c r="E7" s="52"/>
    </row>
    <row r="8" spans="1:7" x14ac:dyDescent="0.25">
      <c r="A8" s="52"/>
      <c r="C8" s="52"/>
      <c r="D8" s="52"/>
      <c r="E8" s="52"/>
    </row>
  </sheetData>
  <mergeCells count="2">
    <mergeCell ref="A1:B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23F41-4112-482C-849A-D2F83C9CD125}">
  <dimension ref="A1:G14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5" bestFit="1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ht="15.75" x14ac:dyDescent="0.25">
      <c r="A1" s="287" t="s">
        <v>211</v>
      </c>
      <c r="B1" s="287"/>
      <c r="C1" s="33"/>
      <c r="D1" s="44"/>
      <c r="E1" s="33"/>
      <c r="F1" s="33"/>
      <c r="G1" s="33"/>
    </row>
    <row r="2" spans="1:7" ht="15.75" x14ac:dyDescent="0.25">
      <c r="A2" s="288" t="s">
        <v>223</v>
      </c>
      <c r="B2" s="288"/>
      <c r="C2" s="35"/>
      <c r="D2" s="45"/>
      <c r="E2" s="35"/>
      <c r="F2" s="46"/>
      <c r="G2" s="46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ht="15" customHeight="1" x14ac:dyDescent="0.25">
      <c r="A4" s="37">
        <v>4666029</v>
      </c>
      <c r="B4" s="38" t="s">
        <v>234</v>
      </c>
      <c r="C4" s="213">
        <v>1</v>
      </c>
      <c r="D4" s="168" t="s">
        <v>121</v>
      </c>
      <c r="E4" s="167">
        <v>45566</v>
      </c>
      <c r="F4" s="154">
        <v>45596</v>
      </c>
      <c r="G4" s="32"/>
    </row>
    <row r="5" spans="1:7" x14ac:dyDescent="0.25">
      <c r="A5" s="37">
        <v>4666299</v>
      </c>
      <c r="B5" s="38" t="s">
        <v>239</v>
      </c>
      <c r="C5" s="213">
        <v>1</v>
      </c>
      <c r="D5" s="168" t="s">
        <v>121</v>
      </c>
      <c r="E5" s="167">
        <v>45576</v>
      </c>
      <c r="F5" s="154">
        <v>45636</v>
      </c>
      <c r="G5" s="32"/>
    </row>
    <row r="6" spans="1:7" x14ac:dyDescent="0.25">
      <c r="A6" s="48">
        <v>4667043</v>
      </c>
      <c r="B6" s="171" t="s">
        <v>241</v>
      </c>
      <c r="C6" s="214">
        <v>1</v>
      </c>
      <c r="D6" s="48" t="s">
        <v>121</v>
      </c>
      <c r="E6" s="169">
        <v>45587</v>
      </c>
      <c r="F6" s="144">
        <v>45646</v>
      </c>
      <c r="G6" s="32"/>
    </row>
    <row r="7" spans="1:7" x14ac:dyDescent="0.25">
      <c r="A7" s="85">
        <v>4669005</v>
      </c>
      <c r="B7" s="86" t="s">
        <v>123</v>
      </c>
      <c r="C7" s="234">
        <v>0.75</v>
      </c>
      <c r="D7" s="87" t="s">
        <v>121</v>
      </c>
      <c r="E7" s="140">
        <v>45628</v>
      </c>
      <c r="F7" s="140">
        <v>45674</v>
      </c>
      <c r="G7" s="32"/>
    </row>
    <row r="8" spans="1:7" x14ac:dyDescent="0.25">
      <c r="A8" s="74"/>
      <c r="B8" s="32"/>
      <c r="C8" s="214"/>
      <c r="D8" s="48"/>
      <c r="E8" s="167"/>
      <c r="F8" s="139"/>
      <c r="G8" s="32"/>
    </row>
    <row r="9" spans="1:7" x14ac:dyDescent="0.25">
      <c r="A9" s="48"/>
      <c r="B9" s="103"/>
      <c r="C9" s="214"/>
      <c r="D9" s="48"/>
      <c r="E9" s="167"/>
      <c r="F9" s="139"/>
      <c r="G9" s="32"/>
    </row>
    <row r="10" spans="1:7" x14ac:dyDescent="0.25">
      <c r="A10" s="48"/>
      <c r="B10" s="103"/>
      <c r="C10" s="214"/>
      <c r="D10" s="168"/>
      <c r="E10" s="167"/>
      <c r="F10" s="170"/>
      <c r="G10" s="32"/>
    </row>
    <row r="11" spans="1:7" x14ac:dyDescent="0.25">
      <c r="A11" s="29"/>
      <c r="B11" s="220" t="s">
        <v>106</v>
      </c>
      <c r="C11" s="215">
        <f>SUM(C4:C10)</f>
        <v>3.75</v>
      </c>
      <c r="D11" s="48"/>
      <c r="E11" s="39"/>
      <c r="F11" s="31"/>
      <c r="G11" s="32"/>
    </row>
    <row r="14" spans="1:7" x14ac:dyDescent="0.25">
      <c r="A14" s="43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95C9C-48B1-4188-854F-B59A210BFCE7}">
  <dimension ref="A1:G14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5" bestFit="1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ht="15.75" x14ac:dyDescent="0.25">
      <c r="A1" s="287" t="s">
        <v>212</v>
      </c>
      <c r="B1" s="287"/>
      <c r="C1" s="33"/>
      <c r="D1" s="44"/>
      <c r="E1" s="33"/>
      <c r="F1" s="33"/>
      <c r="G1" s="33"/>
    </row>
    <row r="2" spans="1:7" ht="15.6" customHeight="1" x14ac:dyDescent="0.25">
      <c r="A2" s="289" t="s">
        <v>224</v>
      </c>
      <c r="B2" s="289"/>
      <c r="C2" s="35"/>
      <c r="D2" s="45"/>
      <c r="E2" s="35"/>
      <c r="F2" s="35"/>
      <c r="G2" s="49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ht="15" customHeight="1" x14ac:dyDescent="0.25">
      <c r="A4" s="37">
        <v>4666029</v>
      </c>
      <c r="B4" s="38" t="s">
        <v>234</v>
      </c>
      <c r="C4" s="213">
        <v>1</v>
      </c>
      <c r="D4" s="168" t="s">
        <v>121</v>
      </c>
      <c r="E4" s="167">
        <v>45566</v>
      </c>
      <c r="F4" s="154">
        <v>45596</v>
      </c>
      <c r="G4" s="50"/>
    </row>
    <row r="5" spans="1:7" x14ac:dyDescent="0.25">
      <c r="A5" s="85">
        <v>4669005</v>
      </c>
      <c r="B5" s="86" t="s">
        <v>123</v>
      </c>
      <c r="C5" s="234">
        <v>0.75</v>
      </c>
      <c r="D5" s="87" t="s">
        <v>121</v>
      </c>
      <c r="E5" s="140">
        <v>45628</v>
      </c>
      <c r="F5" s="140">
        <v>45674</v>
      </c>
      <c r="G5" s="32"/>
    </row>
    <row r="6" spans="1:7" x14ac:dyDescent="0.25">
      <c r="A6" s="223"/>
      <c r="B6" s="135"/>
      <c r="C6" s="224"/>
      <c r="D6" s="48"/>
      <c r="E6" s="167"/>
      <c r="F6" s="139"/>
      <c r="G6" s="32"/>
    </row>
    <row r="7" spans="1:7" x14ac:dyDescent="0.25">
      <c r="A7" s="48"/>
      <c r="B7" s="103"/>
      <c r="C7" s="214"/>
      <c r="D7" s="48"/>
      <c r="E7" s="167"/>
      <c r="F7" s="139"/>
      <c r="G7" s="32"/>
    </row>
    <row r="8" spans="1:7" x14ac:dyDescent="0.25">
      <c r="A8" s="74"/>
      <c r="B8" s="32"/>
      <c r="C8" s="214"/>
      <c r="D8" s="48"/>
      <c r="E8" s="167"/>
      <c r="F8" s="139"/>
      <c r="G8" s="32"/>
    </row>
    <row r="9" spans="1:7" x14ac:dyDescent="0.25">
      <c r="A9" s="48"/>
      <c r="B9" s="103"/>
      <c r="C9" s="213"/>
      <c r="D9" s="48"/>
      <c r="E9" s="167"/>
      <c r="F9" s="139"/>
      <c r="G9" s="32"/>
    </row>
    <row r="10" spans="1:7" x14ac:dyDescent="0.25">
      <c r="A10" s="48"/>
      <c r="B10" s="103"/>
      <c r="C10" s="168"/>
      <c r="D10" s="48"/>
      <c r="E10" s="167"/>
      <c r="F10" s="139"/>
      <c r="G10" s="32"/>
    </row>
    <row r="11" spans="1:7" x14ac:dyDescent="0.25">
      <c r="A11" s="29"/>
      <c r="B11" s="220" t="s">
        <v>106</v>
      </c>
      <c r="C11" s="215">
        <f>SUM(C4:C10)</f>
        <v>1.75</v>
      </c>
      <c r="D11" s="29"/>
      <c r="E11" s="30"/>
      <c r="F11" s="32"/>
      <c r="G11" s="32"/>
    </row>
    <row r="12" spans="1:7" x14ac:dyDescent="0.25">
      <c r="B12" s="135"/>
    </row>
    <row r="14" spans="1:7" x14ac:dyDescent="0.25">
      <c r="A14" s="43" t="s">
        <v>107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D9E9-BF39-45D8-AC2B-0486ED9D2296}">
  <dimension ref="A1:G15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ht="15.75" x14ac:dyDescent="0.25">
      <c r="A1" s="287" t="s">
        <v>213</v>
      </c>
      <c r="B1" s="287"/>
      <c r="C1" s="33"/>
      <c r="D1" s="44"/>
      <c r="E1" s="33"/>
      <c r="F1" s="33"/>
      <c r="G1" s="33"/>
    </row>
    <row r="2" spans="1:7" ht="15.6" customHeight="1" x14ac:dyDescent="0.25">
      <c r="A2" s="289" t="s">
        <v>225</v>
      </c>
      <c r="B2" s="289"/>
      <c r="C2" s="35"/>
      <c r="D2" s="45"/>
      <c r="E2" s="35"/>
      <c r="F2" s="46"/>
      <c r="G2" s="49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x14ac:dyDescent="0.25">
      <c r="A4" s="37"/>
      <c r="B4" s="38"/>
      <c r="C4" s="213"/>
      <c r="D4" s="168"/>
      <c r="E4" s="167"/>
      <c r="F4" s="154"/>
      <c r="G4" s="50"/>
    </row>
    <row r="5" spans="1:7" x14ac:dyDescent="0.25">
      <c r="A5" s="102"/>
      <c r="B5" s="103"/>
      <c r="C5" s="214"/>
      <c r="D5" s="48"/>
      <c r="E5" s="169"/>
      <c r="F5" s="144"/>
      <c r="G5" s="32"/>
    </row>
    <row r="6" spans="1:7" x14ac:dyDescent="0.25">
      <c r="A6" s="48"/>
      <c r="B6" s="135"/>
      <c r="C6" s="214"/>
      <c r="D6" s="48"/>
      <c r="E6" s="167"/>
      <c r="F6" s="139"/>
      <c r="G6" s="32"/>
    </row>
    <row r="7" spans="1:7" x14ac:dyDescent="0.25">
      <c r="A7" s="74"/>
      <c r="B7" s="32"/>
      <c r="C7" s="214"/>
      <c r="D7" s="48"/>
      <c r="E7" s="167"/>
      <c r="F7" s="139"/>
      <c r="G7" s="32"/>
    </row>
    <row r="8" spans="1:7" x14ac:dyDescent="0.25">
      <c r="A8" s="29"/>
      <c r="B8" s="220" t="s">
        <v>106</v>
      </c>
      <c r="C8" s="215">
        <f>SUM(C4:C7)</f>
        <v>0</v>
      </c>
      <c r="D8" s="29"/>
      <c r="E8" s="30"/>
      <c r="F8" s="32"/>
      <c r="G8" s="32"/>
    </row>
    <row r="9" spans="1:7" x14ac:dyDescent="0.25">
      <c r="A9" s="52"/>
      <c r="D9" s="52"/>
    </row>
    <row r="10" spans="1:7" x14ac:dyDescent="0.25">
      <c r="A10" s="52"/>
      <c r="D10" s="52"/>
    </row>
    <row r="11" spans="1:7" x14ac:dyDescent="0.25">
      <c r="A11" s="43" t="s">
        <v>107</v>
      </c>
      <c r="D11" s="52"/>
    </row>
    <row r="12" spans="1:7" x14ac:dyDescent="0.25">
      <c r="A12" s="52"/>
      <c r="D12" s="52"/>
    </row>
    <row r="13" spans="1:7" x14ac:dyDescent="0.25">
      <c r="A13" s="52"/>
      <c r="D13" s="52"/>
    </row>
    <row r="14" spans="1:7" x14ac:dyDescent="0.25">
      <c r="A14" s="52"/>
      <c r="D14" s="52"/>
    </row>
    <row r="15" spans="1:7" x14ac:dyDescent="0.25">
      <c r="A15" s="52"/>
      <c r="D15" s="52"/>
    </row>
  </sheetData>
  <mergeCells count="2">
    <mergeCell ref="A1:B1"/>
    <mergeCell ref="A2:B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8F590-EAA6-4716-8A67-44879AE2C5AC}">
  <dimension ref="A1:G18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5" bestFit="1" customWidth="1"/>
    <col min="3" max="3" width="16.7109375" style="229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x14ac:dyDescent="0.25">
      <c r="A1" s="290" t="s">
        <v>214</v>
      </c>
      <c r="B1" s="291"/>
      <c r="C1" s="230"/>
      <c r="D1" s="58"/>
      <c r="E1" s="68"/>
      <c r="F1" s="69"/>
      <c r="G1" s="70"/>
    </row>
    <row r="2" spans="1:7" x14ac:dyDescent="0.25">
      <c r="A2" s="292" t="s">
        <v>226</v>
      </c>
      <c r="B2" s="293"/>
      <c r="C2" s="231"/>
      <c r="D2" s="63"/>
      <c r="E2" s="67"/>
      <c r="F2" s="71"/>
      <c r="G2" s="72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x14ac:dyDescent="0.25">
      <c r="A4" s="37">
        <v>4666029</v>
      </c>
      <c r="B4" s="38" t="s">
        <v>234</v>
      </c>
      <c r="C4" s="213">
        <v>1</v>
      </c>
      <c r="D4" s="168" t="s">
        <v>121</v>
      </c>
      <c r="E4" s="167">
        <v>45566</v>
      </c>
      <c r="F4" s="154">
        <v>45596</v>
      </c>
      <c r="G4" s="32"/>
    </row>
    <row r="5" spans="1:7" x14ac:dyDescent="0.25">
      <c r="A5" s="37">
        <v>4666299</v>
      </c>
      <c r="B5" s="38" t="s">
        <v>239</v>
      </c>
      <c r="C5" s="213">
        <v>1</v>
      </c>
      <c r="D5" s="168" t="s">
        <v>121</v>
      </c>
      <c r="E5" s="167">
        <v>45576</v>
      </c>
      <c r="F5" s="154">
        <v>45636</v>
      </c>
      <c r="G5" s="32"/>
    </row>
    <row r="6" spans="1:7" x14ac:dyDescent="0.25">
      <c r="A6" s="48">
        <v>4667043</v>
      </c>
      <c r="B6" s="171" t="s">
        <v>241</v>
      </c>
      <c r="C6" s="214">
        <v>1</v>
      </c>
      <c r="D6" s="48" t="s">
        <v>121</v>
      </c>
      <c r="E6" s="169">
        <v>45587</v>
      </c>
      <c r="F6" s="144">
        <v>45646</v>
      </c>
      <c r="G6" s="32"/>
    </row>
    <row r="7" spans="1:7" x14ac:dyDescent="0.25">
      <c r="A7" s="85">
        <v>4669005</v>
      </c>
      <c r="B7" s="86" t="s">
        <v>123</v>
      </c>
      <c r="C7" s="234">
        <v>0.75</v>
      </c>
      <c r="D7" s="87" t="s">
        <v>121</v>
      </c>
      <c r="E7" s="140">
        <v>45628</v>
      </c>
      <c r="F7" s="140">
        <v>45674</v>
      </c>
      <c r="G7" s="32"/>
    </row>
    <row r="8" spans="1:7" x14ac:dyDescent="0.25">
      <c r="A8" s="48"/>
      <c r="B8" s="39"/>
      <c r="C8" s="214"/>
      <c r="D8" s="48"/>
      <c r="E8" s="167"/>
      <c r="F8" s="139"/>
      <c r="G8" s="32"/>
    </row>
    <row r="9" spans="1:7" x14ac:dyDescent="0.25">
      <c r="A9" s="48"/>
      <c r="B9" s="135"/>
      <c r="C9" s="214"/>
      <c r="D9" s="48"/>
      <c r="E9" s="167"/>
      <c r="F9" s="139"/>
      <c r="G9" s="32"/>
    </row>
    <row r="10" spans="1:7" x14ac:dyDescent="0.25">
      <c r="A10" s="18"/>
      <c r="B10" s="41"/>
      <c r="C10" s="216"/>
      <c r="D10" s="48"/>
      <c r="E10" s="167"/>
      <c r="F10" s="170"/>
      <c r="G10" s="32"/>
    </row>
    <row r="11" spans="1:7" x14ac:dyDescent="0.25">
      <c r="A11" s="74"/>
      <c r="B11" s="32"/>
      <c r="C11" s="214"/>
      <c r="D11" s="48"/>
      <c r="E11" s="167"/>
      <c r="F11" s="139"/>
      <c r="G11" s="32"/>
    </row>
    <row r="12" spans="1:7" x14ac:dyDescent="0.25">
      <c r="A12" s="74"/>
      <c r="B12" s="32"/>
      <c r="C12" s="214"/>
      <c r="D12" s="48"/>
      <c r="E12" s="167"/>
      <c r="F12" s="139"/>
      <c r="G12" s="32"/>
    </row>
    <row r="13" spans="1:7" x14ac:dyDescent="0.25">
      <c r="A13" s="74"/>
      <c r="B13" s="32"/>
      <c r="C13" s="214"/>
      <c r="D13" s="48"/>
      <c r="E13" s="167"/>
      <c r="F13" s="139"/>
      <c r="G13" s="32"/>
    </row>
    <row r="14" spans="1:7" x14ac:dyDescent="0.25">
      <c r="A14" s="74"/>
      <c r="B14" s="32"/>
      <c r="C14" s="214"/>
      <c r="D14" s="48"/>
      <c r="E14" s="167"/>
      <c r="F14" s="139"/>
      <c r="G14" s="32"/>
    </row>
    <row r="15" spans="1:7" x14ac:dyDescent="0.25">
      <c r="A15" s="32"/>
      <c r="B15" s="218" t="s">
        <v>106</v>
      </c>
      <c r="C15" s="76">
        <f>SUM(C4:C14)</f>
        <v>3.75</v>
      </c>
      <c r="D15" s="32"/>
      <c r="E15" s="74"/>
      <c r="F15" s="74"/>
      <c r="G15" s="32"/>
    </row>
    <row r="16" spans="1:7" x14ac:dyDescent="0.25">
      <c r="C16" s="232"/>
      <c r="E16" s="52"/>
      <c r="F16" s="52"/>
    </row>
    <row r="17" spans="1:6" x14ac:dyDescent="0.25">
      <c r="A17" s="43" t="s">
        <v>107</v>
      </c>
      <c r="C17" s="232"/>
      <c r="E17" s="52"/>
      <c r="F17" s="52"/>
    </row>
    <row r="18" spans="1:6" x14ac:dyDescent="0.25">
      <c r="A18" s="43"/>
      <c r="E18" s="52"/>
      <c r="F18" s="52"/>
    </row>
  </sheetData>
  <mergeCells count="2">
    <mergeCell ref="A1:B1"/>
    <mergeCell ref="A2:B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AB6A3-08DC-466B-B8AF-DE605B3A2D35}">
  <dimension ref="A1:G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style="229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ht="15.75" x14ac:dyDescent="0.25">
      <c r="A1" s="294" t="s">
        <v>215</v>
      </c>
      <c r="B1" s="295"/>
      <c r="C1" s="226"/>
      <c r="D1" s="54"/>
      <c r="E1" s="53"/>
      <c r="F1" s="53"/>
      <c r="G1" s="55"/>
    </row>
    <row r="2" spans="1:7" ht="15.6" customHeight="1" x14ac:dyDescent="0.25">
      <c r="A2" s="296" t="s">
        <v>227</v>
      </c>
      <c r="B2" s="289"/>
      <c r="C2" s="227"/>
      <c r="D2" s="45"/>
      <c r="E2" s="35"/>
      <c r="F2" s="35"/>
      <c r="G2" s="46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x14ac:dyDescent="0.25">
      <c r="A4" s="74"/>
      <c r="B4" s="32"/>
      <c r="C4" s="214"/>
      <c r="D4" s="48"/>
      <c r="E4" s="167"/>
      <c r="F4" s="139"/>
      <c r="G4" s="32"/>
    </row>
    <row r="5" spans="1:7" x14ac:dyDescent="0.25">
      <c r="A5" s="74"/>
      <c r="B5" s="32"/>
      <c r="C5" s="214"/>
      <c r="D5" s="48"/>
      <c r="E5" s="167"/>
      <c r="F5" s="139"/>
      <c r="G5" s="32"/>
    </row>
    <row r="6" spans="1:7" x14ac:dyDescent="0.25">
      <c r="A6" s="74"/>
      <c r="B6" s="32"/>
      <c r="C6" s="214"/>
      <c r="D6" s="48"/>
      <c r="E6" s="167"/>
      <c r="F6" s="139"/>
      <c r="G6" s="32"/>
    </row>
    <row r="7" spans="1:7" x14ac:dyDescent="0.25">
      <c r="A7" s="48"/>
      <c r="B7" s="39"/>
      <c r="C7" s="214"/>
      <c r="D7" s="48"/>
      <c r="E7" s="167"/>
      <c r="F7" s="139"/>
      <c r="G7" s="32"/>
    </row>
    <row r="8" spans="1:7" x14ac:dyDescent="0.25">
      <c r="A8" s="56" t="s">
        <v>108</v>
      </c>
      <c r="B8" s="219" t="s">
        <v>106</v>
      </c>
      <c r="C8" s="228">
        <f>SUM(C4:C7)</f>
        <v>0</v>
      </c>
      <c r="D8" s="57" t="s">
        <v>108</v>
      </c>
      <c r="E8" s="57" t="s">
        <v>108</v>
      </c>
      <c r="F8" s="57" t="s">
        <v>108</v>
      </c>
      <c r="G8" s="32"/>
    </row>
    <row r="10" spans="1:7" x14ac:dyDescent="0.25">
      <c r="B10" t="s">
        <v>109</v>
      </c>
    </row>
    <row r="13" spans="1:7" x14ac:dyDescent="0.25">
      <c r="A13" s="43" t="s">
        <v>107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B2BC-FC79-4144-B48F-874079F0460B}">
  <dimension ref="A1:G13"/>
  <sheetViews>
    <sheetView workbookViewId="0">
      <selection activeCell="A3" sqref="A3"/>
    </sheetView>
  </sheetViews>
  <sheetFormatPr defaultRowHeight="15" x14ac:dyDescent="0.25"/>
  <cols>
    <col min="1" max="1" width="12.7109375" customWidth="1"/>
    <col min="2" max="2" width="80.7109375" customWidth="1"/>
    <col min="3" max="3" width="16.7109375" customWidth="1"/>
    <col min="4" max="4" width="19.5703125" bestFit="1" customWidth="1"/>
    <col min="5" max="5" width="17.28515625" bestFit="1" customWidth="1"/>
    <col min="6" max="6" width="14.85546875" bestFit="1" customWidth="1"/>
    <col min="7" max="7" width="52.28515625" bestFit="1" customWidth="1"/>
  </cols>
  <sheetData>
    <row r="1" spans="1:7" x14ac:dyDescent="0.25">
      <c r="A1" s="290" t="s">
        <v>216</v>
      </c>
      <c r="B1" s="291"/>
      <c r="C1" s="58"/>
      <c r="D1" s="58"/>
      <c r="E1" s="59"/>
      <c r="F1" s="60"/>
      <c r="G1" s="55"/>
    </row>
    <row r="2" spans="1:7" x14ac:dyDescent="0.25">
      <c r="A2" s="292" t="s">
        <v>230</v>
      </c>
      <c r="B2" s="293"/>
      <c r="C2" s="63"/>
      <c r="D2" s="63"/>
      <c r="E2" s="64"/>
      <c r="F2" s="65"/>
      <c r="G2" s="46"/>
    </row>
    <row r="3" spans="1:7" ht="22.5" customHeight="1" x14ac:dyDescent="0.25">
      <c r="A3" s="105" t="s">
        <v>99</v>
      </c>
      <c r="B3" s="105" t="s">
        <v>100</v>
      </c>
      <c r="C3" s="105" t="s">
        <v>101</v>
      </c>
      <c r="D3" s="105" t="s">
        <v>102</v>
      </c>
      <c r="E3" s="105" t="s">
        <v>103</v>
      </c>
      <c r="F3" s="105" t="s">
        <v>104</v>
      </c>
      <c r="G3" s="166" t="s">
        <v>105</v>
      </c>
    </row>
    <row r="4" spans="1:7" x14ac:dyDescent="0.25">
      <c r="A4" s="74"/>
      <c r="B4" s="32"/>
      <c r="C4" s="214"/>
      <c r="D4" s="48"/>
      <c r="E4" s="167"/>
      <c r="F4" s="139"/>
      <c r="G4" s="32"/>
    </row>
    <row r="5" spans="1:7" x14ac:dyDescent="0.25">
      <c r="A5" s="74"/>
      <c r="B5" s="32"/>
      <c r="C5" s="214"/>
      <c r="D5" s="48"/>
      <c r="E5" s="167"/>
      <c r="F5" s="139"/>
      <c r="G5" s="32"/>
    </row>
    <row r="6" spans="1:7" x14ac:dyDescent="0.25">
      <c r="A6" s="74"/>
      <c r="B6" s="32"/>
      <c r="C6" s="214"/>
      <c r="D6" s="48"/>
      <c r="E6" s="167"/>
      <c r="F6" s="139"/>
      <c r="G6" s="32"/>
    </row>
    <row r="7" spans="1:7" x14ac:dyDescent="0.25">
      <c r="A7" s="48"/>
      <c r="B7" s="39"/>
      <c r="C7" s="214"/>
      <c r="D7" s="48"/>
      <c r="E7" s="167"/>
      <c r="F7" s="139"/>
      <c r="G7" s="32"/>
    </row>
    <row r="8" spans="1:7" x14ac:dyDescent="0.25">
      <c r="A8" s="32"/>
      <c r="B8" s="218" t="s">
        <v>106</v>
      </c>
      <c r="C8" s="249">
        <f>SUM(C4:C7)</f>
        <v>0</v>
      </c>
      <c r="D8" s="12"/>
      <c r="E8" s="12"/>
      <c r="F8" s="12"/>
      <c r="G8" s="32"/>
    </row>
    <row r="11" spans="1:7" x14ac:dyDescent="0.25">
      <c r="A11" s="43" t="s">
        <v>107</v>
      </c>
    </row>
    <row r="13" spans="1:7" x14ac:dyDescent="0.25">
      <c r="A13" s="66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Cohorts &amp; Curricula</vt:lpstr>
      <vt:lpstr>FY25 Pre-Post VSR (1743)</vt:lpstr>
      <vt:lpstr>FY25 Pre VSR (1741)</vt:lpstr>
      <vt:lpstr>FY25 Post VSR (1742)</vt:lpstr>
      <vt:lpstr>FY25 BEST VSR (1744)</vt:lpstr>
      <vt:lpstr>FY25 Pre-D MSC (1745) </vt:lpstr>
      <vt:lpstr>FY25 RVSR (1746) </vt:lpstr>
      <vt:lpstr>FY25 CA (1747)</vt:lpstr>
      <vt:lpstr>FY25 Coach (1688)</vt:lpstr>
      <vt:lpstr>FY25 PCT VSR Specialized (1686)</vt:lpstr>
      <vt:lpstr>FY25 STAR AQRS (1750)</vt:lpstr>
      <vt:lpstr>FY25 RQRS Specialized (1749)</vt:lpstr>
      <vt:lpstr>FY25 STAR RQRS (1751)</vt:lpstr>
      <vt:lpstr>FY25 AQRS Specialized (1748)</vt:lpstr>
      <vt:lpstr>Pre &amp; Pre-Post VSR VAT (577)</vt:lpstr>
      <vt:lpstr>Post VSR VAT (1131)</vt:lpstr>
      <vt:lpstr>Pre-D MSC VAT (711)</vt:lpstr>
      <vt:lpstr>BEST VSR VAT (1114)</vt:lpstr>
      <vt:lpstr>RVSR VAT (578)</vt:lpstr>
      <vt:lpstr>Coach One-Time (1549)</vt:lpstr>
      <vt:lpstr>CA One-Time (1548)</vt:lpstr>
      <vt:lpstr>VSR_AQRS MST Annual (1047)</vt:lpstr>
      <vt:lpstr>RVSR_RQRS MST Annual (1293)</vt:lpstr>
      <vt:lpstr>RVSR ALS Processor Annual (1082</vt:lpstr>
      <vt:lpstr>Blue Water Navy VSR (1070)</vt:lpstr>
      <vt:lpstr>Blue Water Navy RVSR (1071)</vt:lpstr>
      <vt:lpstr>Blue Water Navy STAR RQRS</vt:lpstr>
      <vt:lpstr>Blue Water Navy RRS</vt:lpstr>
      <vt:lpstr>Nehmer VSR (1276)</vt:lpstr>
      <vt:lpstr>Nehmer Survivor Rating (1278)</vt:lpstr>
      <vt:lpstr>Nehmer Live Rating (1277)</vt:lpstr>
      <vt:lpstr>RVSR TBI (1295)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Dorsch</dc:creator>
  <cp:lastModifiedBy>Kathy Poole</cp:lastModifiedBy>
  <dcterms:created xsi:type="dcterms:W3CDTF">2022-09-12T16:16:25Z</dcterms:created>
  <dcterms:modified xsi:type="dcterms:W3CDTF">2024-12-13T22:36:02Z</dcterms:modified>
</cp:coreProperties>
</file>