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T:\TMS Live Documents and Archives\Compensation\"/>
    </mc:Choice>
  </mc:AlternateContent>
  <xr:revisionPtr revIDLastSave="0" documentId="13_ncr:1_{60497131-D14B-4EFF-B2AA-2C547AEBE47C}" xr6:coauthVersionLast="46" xr6:coauthVersionMax="47" xr10:uidLastSave="{00000000-0000-0000-0000-000000000000}"/>
  <bookViews>
    <workbookView xWindow="58665" yWindow="435" windowWidth="27105" windowHeight="14940" tabRatio="731" xr2:uid="{1108A8F5-9D48-4AD5-812B-CD4A4B504ABE}"/>
  </bookViews>
  <sheets>
    <sheet name="Cohorts &amp; Curricula" sheetId="2" r:id="rId1"/>
    <sheet name="FY21 Pre-Post VSR (1159)" sheetId="3" r:id="rId2"/>
    <sheet name="FY21 Pre VSR Mandated (1166)" sheetId="4" r:id="rId3"/>
    <sheet name="FY21 Post VSR Mandated (1167)" sheetId="5" r:id="rId4"/>
    <sheet name="FY21 BEST Mandated (1168)" sheetId="6" r:id="rId5"/>
    <sheet name="FY21 Pre-D MSC Mandated (1161)" sheetId="8" r:id="rId6"/>
    <sheet name="FY21 RVSR Mandated (1162)" sheetId="7" r:id="rId7"/>
    <sheet name="FY21 CA Mandated (1164)" sheetId="9" r:id="rId8"/>
    <sheet name="FY21 Coach Mandated (1045)" sheetId="25" r:id="rId9"/>
    <sheet name="Pre &amp; Pre-Post VSR VAT (577)" sheetId="10" r:id="rId10"/>
    <sheet name="Post VSR VAT (VBA-1131)" sheetId="17" r:id="rId11"/>
    <sheet name="Pre-D MSC VAT (711)" sheetId="12" r:id="rId12"/>
    <sheet name="BEST VSR VAT (1114)" sheetId="13" r:id="rId13"/>
    <sheet name="RVSR VAT (578)" sheetId="11" r:id="rId14"/>
    <sheet name="VSR MST 1x Mandated" sheetId="18" r:id="rId15"/>
    <sheet name="RVSR MST 1x Mandated" sheetId="29" r:id="rId16"/>
    <sheet name="RVSR ALS Processor (1082)" sheetId="16" r:id="rId17"/>
    <sheet name="FY21 PCT VSR Specialized (1038)" sheetId="20" r:id="rId18"/>
    <sheet name="FY21 RQRS Specialized (1043)" sheetId="21" r:id="rId19"/>
    <sheet name="Blue Water Navy VSR (1070)" sheetId="14" r:id="rId20"/>
    <sheet name="Blue Water Navy RVSR (1071)" sheetId="15" r:id="rId21"/>
    <sheet name="Blue Water Navy STAR RQRS (1075" sheetId="22" r:id="rId22"/>
    <sheet name="Blue Water Navy RRS (1072)" sheetId="23" r:id="rId23"/>
    <sheet name="Nehmer VSR (1276)" sheetId="26" r:id="rId24"/>
    <sheet name="Nehmer Live Rating (1277)" sheetId="27" r:id="rId25"/>
    <sheet name="Nehmer Survivor Rating (1278)" sheetId="28" r:id="rId26"/>
    <sheet name="RVSR TBI (1295)" sheetId="30" r:id="rId27"/>
    <sheet name="TBI TPSS " sheetId="24" r:id="rId2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3" i="7" l="1"/>
  <c r="C7" i="9" l="1"/>
  <c r="C11" i="8" l="1"/>
  <c r="C18" i="3"/>
  <c r="C13" i="6" l="1"/>
  <c r="C15" i="4"/>
  <c r="C15" i="5"/>
</calcChain>
</file>

<file path=xl/sharedStrings.xml><?xml version="1.0" encoding="utf-8"?>
<sst xmlns="http://schemas.openxmlformats.org/spreadsheetml/2006/main" count="701" uniqueCount="261">
  <si>
    <t>VBA-1038</t>
  </si>
  <si>
    <t>VBA-1040</t>
  </si>
  <si>
    <t>VBA-1043</t>
  </si>
  <si>
    <t>VBA-1159</t>
  </si>
  <si>
    <t>VBA-1161</t>
  </si>
  <si>
    <t>VBA-1162</t>
  </si>
  <si>
    <t>VBA-1164</t>
  </si>
  <si>
    <t>VBA-1166</t>
  </si>
  <si>
    <t>VBA-1167</t>
  </si>
  <si>
    <t>VBA-1168</t>
  </si>
  <si>
    <t>Compensation Service FY21 RQRS Specialized Curriculum</t>
  </si>
  <si>
    <t>PCT VSR</t>
  </si>
  <si>
    <t>MST VSR</t>
  </si>
  <si>
    <t>AQRS</t>
  </si>
  <si>
    <t>BWN VSR</t>
  </si>
  <si>
    <t>RVSR</t>
  </si>
  <si>
    <t>MST RVSR</t>
  </si>
  <si>
    <t>RQRS</t>
  </si>
  <si>
    <t>BWN RVSR</t>
  </si>
  <si>
    <t>CA</t>
  </si>
  <si>
    <t>Pre-Discharge Claims Processors / MSCs</t>
  </si>
  <si>
    <t>BWN RRS</t>
  </si>
  <si>
    <t>Pre VSR</t>
  </si>
  <si>
    <t>Post VSR</t>
  </si>
  <si>
    <t>Pre/Post VSR</t>
  </si>
  <si>
    <t>VBA-262</t>
  </si>
  <si>
    <t>VBA-263</t>
  </si>
  <si>
    <t>VBA-264</t>
  </si>
  <si>
    <t>VBA-265</t>
  </si>
  <si>
    <t>VBA-266</t>
  </si>
  <si>
    <t>VBA-267</t>
  </si>
  <si>
    <t>VBA-268</t>
  </si>
  <si>
    <t>VBA-755</t>
  </si>
  <si>
    <t>VBA-756</t>
  </si>
  <si>
    <t>VBA-757</t>
  </si>
  <si>
    <t>VBA-685</t>
  </si>
  <si>
    <t>VBA-1114</t>
  </si>
  <si>
    <t>VBA-1131</t>
  </si>
  <si>
    <t>VBA-1072</t>
  </si>
  <si>
    <t>VBA-1082</t>
  </si>
  <si>
    <t>VBA-675</t>
  </si>
  <si>
    <t>VBA-387</t>
  </si>
  <si>
    <t>VBA-556</t>
  </si>
  <si>
    <t>VBA-683</t>
  </si>
  <si>
    <t>VBA-578</t>
  </si>
  <si>
    <t>VBA-711</t>
  </si>
  <si>
    <t>VBA-674</t>
  </si>
  <si>
    <t>VBA-684</t>
  </si>
  <si>
    <t>VBA-703</t>
  </si>
  <si>
    <t>TMS ID</t>
  </si>
  <si>
    <t>Title</t>
  </si>
  <si>
    <t>Learning Hours</t>
  </si>
  <si>
    <t>Delivery Method</t>
  </si>
  <si>
    <t>Required Date</t>
  </si>
  <si>
    <t>Assignment Date</t>
  </si>
  <si>
    <t>Compensation Service Pre VSR Mandated Training FY21</t>
  </si>
  <si>
    <t>Compensation Service RVSR Mandated Training FY21</t>
  </si>
  <si>
    <t>Compensation Service Post VSR Mandated Training FY21</t>
  </si>
  <si>
    <t>Compensation Service BEST Mandated Training FY21</t>
  </si>
  <si>
    <t>Compensation Service Pre-D MSC Mandated Training FY21</t>
  </si>
  <si>
    <t>Compensation Service CA Mandated Training FY21</t>
  </si>
  <si>
    <t>VBA-577</t>
  </si>
  <si>
    <t>Claims Based on Exposure to Environmental Hazards in Iraq, Afghanistan, and Djibouti</t>
  </si>
  <si>
    <t>Military Sexual Trauma (MST) Checklists</t>
  </si>
  <si>
    <t>Deferral Prevention</t>
  </si>
  <si>
    <t>Camp Lejeune Claims Development</t>
  </si>
  <si>
    <t>Blue Water Navy - Initial Training</t>
  </si>
  <si>
    <t>RVSR RFE-Routine Future Examination</t>
  </si>
  <si>
    <t>RVSR Medical Examination for Gulf War</t>
  </si>
  <si>
    <t>VSR Dependency 1-(2016): Determining Eligibility for Dependency</t>
  </si>
  <si>
    <t>VSR Dependency 2-(2016): Develop for Dependency Claims</t>
  </si>
  <si>
    <t>VSR Dependency 3-(2016): Determining Effective Dates</t>
  </si>
  <si>
    <t>Caseflow Intake C&amp;P</t>
  </si>
  <si>
    <t>VBA-1070</t>
  </si>
  <si>
    <t>VBA-1071</t>
  </si>
  <si>
    <t>Blue Water Navy - Centralized Processing Development Training</t>
  </si>
  <si>
    <t>PL 116-23, Blue Water Navy Vietnam Veterans Act of 2019:Rating Processing</t>
  </si>
  <si>
    <t>Compensation Service RVSR ALS Processor One-Time Mandated Curriculum</t>
  </si>
  <si>
    <t>VBA-1047</t>
  </si>
  <si>
    <t>Primary Position</t>
  </si>
  <si>
    <t>Specialized Position</t>
  </si>
  <si>
    <t>ALS RVSR</t>
  </si>
  <si>
    <t>WARTAC Pre VSR</t>
  </si>
  <si>
    <t>WARTAC Pre/Post VSR</t>
  </si>
  <si>
    <t>WARTAC RVSR</t>
  </si>
  <si>
    <t>VBA-721</t>
  </si>
  <si>
    <t>VBA-404</t>
  </si>
  <si>
    <t>STAR RQRS</t>
  </si>
  <si>
    <t>STAR AQRS</t>
  </si>
  <si>
    <t>VBA-403</t>
  </si>
  <si>
    <t>VSR Coach</t>
  </si>
  <si>
    <t>Rating Coach</t>
  </si>
  <si>
    <t>Non-Adjudication Coach</t>
  </si>
  <si>
    <t>VBA-369</t>
  </si>
  <si>
    <t>VBA-371</t>
  </si>
  <si>
    <t>VBA-372</t>
  </si>
  <si>
    <t>VBA-1045</t>
  </si>
  <si>
    <t>VBA-1075</t>
  </si>
  <si>
    <t>N/A</t>
  </si>
  <si>
    <t>RVSR Rating Evaluations for Gulf War</t>
  </si>
  <si>
    <t>Due Date (days)*</t>
  </si>
  <si>
    <t>Due Date (days)</t>
  </si>
  <si>
    <t>Evaluating Systemic Neurological Diseases</t>
  </si>
  <si>
    <t>Drill Pay Waivers</t>
  </si>
  <si>
    <t>Erroneous Payments</t>
  </si>
  <si>
    <t>(VSR Challenge) Verification of Status of Dependents</t>
  </si>
  <si>
    <t xml:space="preserve">Compensation Service FY21 PCT VSR Specialized Training Curriculum </t>
  </si>
  <si>
    <t>Online</t>
  </si>
  <si>
    <t>Blue Water Navy - Records Research Specialist (RRS)</t>
  </si>
  <si>
    <t>Blue Water Navy Ship Locator Dashboard</t>
  </si>
  <si>
    <t>Compensation Service Pre/Post VSR Mandated Training FY21</t>
  </si>
  <si>
    <t>Instructor Led</t>
  </si>
  <si>
    <t>Drill Pay</t>
  </si>
  <si>
    <t>Apportionment For Compensation</t>
  </si>
  <si>
    <t xml:space="preserve">Hospital Adjustments </t>
  </si>
  <si>
    <t>Instructor-Led</t>
  </si>
  <si>
    <t>System Compliance</t>
  </si>
  <si>
    <t>Total</t>
  </si>
  <si>
    <t>Exams: Who, When, and How</t>
  </si>
  <si>
    <t>Evaluating Evidence</t>
  </si>
  <si>
    <t>TOTAL</t>
  </si>
  <si>
    <t xml:space="preserve">Effective Dates Compensation (RVSR) </t>
  </si>
  <si>
    <t>Avoidance of Under-evaluating Disabilities (RVSR)</t>
  </si>
  <si>
    <t>Subordinate Issues</t>
  </si>
  <si>
    <t>VA Examination: Need and Sufficiency (RVSR)</t>
  </si>
  <si>
    <t>Benefits Delivery At Discharge (BDD) Claims Establishment (CEST)</t>
  </si>
  <si>
    <t>Pre-Discharge Ancillary Benefits (New)</t>
  </si>
  <si>
    <t>TBD</t>
  </si>
  <si>
    <t>60-days from assignment</t>
  </si>
  <si>
    <t>Accuracy of Disability Benefit Evaluations for Veterans' Service-Connected Heart Diseases</t>
  </si>
  <si>
    <t>The References, Episode III-B</t>
  </si>
  <si>
    <t>Online - TPSS</t>
  </si>
  <si>
    <t xml:space="preserve">Traumatic Brain Injury (TBI) Online - TPSS </t>
  </si>
  <si>
    <t>VBA-TBI Online - TPSS</t>
  </si>
  <si>
    <t>TBI Online - TPSS-Module 1: Introduction to Residuals of Traumatic Brain Injury (TBI)</t>
  </si>
  <si>
    <t>Online - Online - TPSS</t>
  </si>
  <si>
    <t>TBI Online - TPSS-Module 2: Reviewing the Claim</t>
  </si>
  <si>
    <t>TBI Online - TPSS-Module 3: Evaluating the Claim</t>
  </si>
  <si>
    <t>Online - Prime</t>
  </si>
  <si>
    <t xml:space="preserve">Online </t>
  </si>
  <si>
    <t>Instructor Led or Online</t>
  </si>
  <si>
    <t>Instructor-Led or Online</t>
  </si>
  <si>
    <t>DRO Quality Review Checklist</t>
  </si>
  <si>
    <t>Benefits Delivery at Discharge (BDD) Development</t>
  </si>
  <si>
    <t>So Here's How You Do It - Gulf War Exams</t>
  </si>
  <si>
    <t>Prime</t>
  </si>
  <si>
    <t>Notes</t>
  </si>
  <si>
    <t>RVSR Rating Evaluations for PTSD</t>
  </si>
  <si>
    <t>*This file is refreshed in the VBA Learning Catalog each Friday (excluding holidays).</t>
  </si>
  <si>
    <t>WARTAC Post VSR</t>
  </si>
  <si>
    <t>VBA-746</t>
  </si>
  <si>
    <t>(VSR VIP Post-D) Effective and Payment Dates</t>
  </si>
  <si>
    <t>(VSR VIP Post-D) Military Retired Pay Adjustments</t>
  </si>
  <si>
    <t>(VSR VIP Post-D) Recoupment of Separation Benefits</t>
  </si>
  <si>
    <t>(VSR VIP Post-D) School Child Dependency</t>
  </si>
  <si>
    <t>VBMS-R TipMaster Prompts for addressing Chap 35 and SMC HB Entitlement </t>
  </si>
  <si>
    <t>Rater Disability Evaluations and Pyramiding (Overview)</t>
  </si>
  <si>
    <t>Primary TMS Cohort</t>
  </si>
  <si>
    <t>Curricula Automatically Assigned by Compensation Service</t>
  </si>
  <si>
    <t>FY21 Curriculum</t>
  </si>
  <si>
    <t xml:space="preserve"> VBA-1159</t>
  </si>
  <si>
    <t xml:space="preserve"> VBA-1166</t>
  </si>
  <si>
    <t xml:space="preserve"> VBA-1167</t>
  </si>
  <si>
    <t xml:space="preserve"> VBA-1168</t>
  </si>
  <si>
    <t xml:space="preserve"> VBA-1161</t>
  </si>
  <si>
    <t xml:space="preserve"> VBA-1162</t>
  </si>
  <si>
    <t>Compensation Service FY21 AQRS Specialized Training Curriculum</t>
  </si>
  <si>
    <t>Compensation Service FY21 PCT VSR Specialized Training Curriculum</t>
  </si>
  <si>
    <t>Blue Water Navy Training Records Research Specialist Curriculum</t>
  </si>
  <si>
    <t>Compensation Service FY21 Coach Mandated Curriculum</t>
  </si>
  <si>
    <t xml:space="preserve">Introduction to the Musculoskeletal System VASRD Updates </t>
  </si>
  <si>
    <t>Additional Specialized TMS Cohort</t>
  </si>
  <si>
    <t>Character of Discharge (COD)</t>
  </si>
  <si>
    <t xml:space="preserve">RVSR Rating Evaluations for Gulf War </t>
  </si>
  <si>
    <t>RVSR PTSD Entitlement and Evaluation Course (Prime)</t>
  </si>
  <si>
    <t>RVSR Temporary Total Evaluations Based on 38 CFR 4.29 and 38 CFR 4.30 (Prime)</t>
  </si>
  <si>
    <t>replaced 3937559 on 12/16/2020</t>
  </si>
  <si>
    <t>Self-study</t>
  </si>
  <si>
    <t>replaced 3885017, 3885019, 3885021, 3885022, 3885023 on 12/16/2020</t>
  </si>
  <si>
    <t>replaced 3884922, 3884925 on 12/16/2020</t>
  </si>
  <si>
    <t xml:space="preserve">Compensation Service BEST  VIP Ancillary Training (VAT) Curriculum </t>
  </si>
  <si>
    <t>Compensation Service RVSR VIP Ancillary Training (VAT) Curriculum</t>
  </si>
  <si>
    <t>Compensation Service Post VSR VIP Ancillary Training (VAT) Curriculum</t>
  </si>
  <si>
    <t>Compensation Service Pre &amp; Pre/Post VSR VIP Ancillary Training (VAT) Curriculum</t>
  </si>
  <si>
    <t xml:space="preserve">Compensation Service Pre-Discharge MSC VIP Ancillary Training (VAT) Curriculum </t>
  </si>
  <si>
    <t xml:space="preserve">VAT Curriculum </t>
  </si>
  <si>
    <t>If an employee has a specialized assignment, they should be in one of the above primary cohorts (if applicable) plus any of the below applicable specialized cohorts.</t>
  </si>
  <si>
    <t>Assignment removed on 12/15/2020</t>
  </si>
  <si>
    <t>Compensation Service Coach Mandated Training FY21</t>
  </si>
  <si>
    <t>BEST Drill Pay Refresher Training</t>
  </si>
  <si>
    <t>Adjudication Procedures Manual (M21-1): Location, Organization, and Search Tips</t>
  </si>
  <si>
    <t>Nehmer VSR</t>
  </si>
  <si>
    <t>VBA-823</t>
  </si>
  <si>
    <t>VBA-824</t>
  </si>
  <si>
    <t>VBA-825</t>
  </si>
  <si>
    <t>Nehmer Live Rating</t>
  </si>
  <si>
    <t>Nehmer Survivor Rating</t>
  </si>
  <si>
    <t>VBA-1276</t>
  </si>
  <si>
    <t>VBA-1277</t>
  </si>
  <si>
    <t>VBA-1278</t>
  </si>
  <si>
    <t>Compensation Service Nehmer Live Rating One-Time Mandated Curriculum</t>
  </si>
  <si>
    <t>Compensation Service Nehmer Survivor Rating One-Time Mandated Curriculum</t>
  </si>
  <si>
    <t>Nehmer Subject Matter Expert Claim File Reviews (Prime)</t>
  </si>
  <si>
    <t>Blue Water Navy (BWN) - Nehmer Readjudication Standard Operating Procedure (SOP) (Prime)</t>
  </si>
  <si>
    <t>Blue Water Navy (BWN) Centralized Processing Standard Operating Procedure (SOP) (Prime)</t>
  </si>
  <si>
    <t>Staged Ratings (Prime)</t>
  </si>
  <si>
    <t>Additional Cohort Population Guidance</t>
  </si>
  <si>
    <t>This cohort should contain Compensation Service VSRs who were processing BWN claims prior to April 2021 and new development Compensation VSRs added for verification of RVN service.</t>
  </si>
  <si>
    <t>This cohort should contain Compensation Service RVSRs who were processing BWN claims prior to April 2021 and RVSRs at BWN sites that are also live or survivor sites.</t>
  </si>
  <si>
    <t>This cohort should contain Compensation Service VSRs promulgating BWN-Nehmer claims.</t>
  </si>
  <si>
    <t>This cohort should contain Compensation Service RVSRs who started processing BWN-Nehmer live rating claims during/after April 2021 and RVSRs at BWN sites that area also live sites.</t>
  </si>
  <si>
    <t>This cohort should contain Compensation Service RVSRs who started processing BWN-Nehmer survivor rating claims during/after April 2021 and RVSRS at BWN sites that area also survivor sites.</t>
  </si>
  <si>
    <t>*RVSRs at BWN sites that are also live sites should be added to both VBA-684 and VBA-824.</t>
  </si>
  <si>
    <t>*RVSRs at BWN sites that are also survivor sites should be added to both VBA-684 and VBA-825.</t>
  </si>
  <si>
    <t xml:space="preserve">Compensation Service Blue Water Navy Development VSR One-Time Mandated Curriculum </t>
  </si>
  <si>
    <t>Compensation Service Nehmer Promulgation VSR One-Time Mandated Curriculum</t>
  </si>
  <si>
    <t xml:space="preserve">Compensation Service Blue Water Navy RVSR One-Time Mandated Curriculum </t>
  </si>
  <si>
    <t xml:space="preserve">Compensation Service Blue Water Navy STAR RQRS One-Time Mandated Curriculum </t>
  </si>
  <si>
    <t>Blue Water Navy Records Research Specialist One-Time Mandated Curriculum</t>
  </si>
  <si>
    <t xml:space="preserve">Compensation Service Nehmer Promulgation VSR One-Time Mandated Curriculum </t>
  </si>
  <si>
    <t xml:space="preserve">Compensation Service Nehmer Live Rating One-Time Mandated Curriculum </t>
  </si>
  <si>
    <t>Compensation Service Blue Water Navy RVSR One-Time Mandated Curriculum</t>
  </si>
  <si>
    <t>Note:  TMs cannot access this cohort.  Additions/removals should be submitted to Compensation Service (CPTraining.VBACO@va.gov) for approval.</t>
  </si>
  <si>
    <t>Nehmer in a Nutshell (Prime)</t>
  </si>
  <si>
    <t>Benefits Delivery at Discharge (BDD) Claims Establishment (CEST)</t>
  </si>
  <si>
    <t>Nehmer Readjudication - Rating (Prime)</t>
  </si>
  <si>
    <t>Nehmer Readjudication - Survivor Benefits (Prime)</t>
  </si>
  <si>
    <t>Nehmer Readjudication - Authorization (Prime)</t>
  </si>
  <si>
    <t xml:space="preserve">Public Law 116-283: Three New Herbicide Presumptive Conditions (Prime) </t>
  </si>
  <si>
    <t>Transition of Claims Assistants into Production WATRS</t>
  </si>
  <si>
    <t>MST Fiscal Year Review Training - Fiscal Year 2020 (Prime)</t>
  </si>
  <si>
    <t>(VSR VIP Post-D) Dependency Effective Dates and Awards</t>
  </si>
  <si>
    <t>Instructor-led</t>
  </si>
  <si>
    <t>CPO:  Deferrals</t>
  </si>
  <si>
    <t>Compensation Service RVSR MST Processor One-Time Mandated Curriculum</t>
  </si>
  <si>
    <t>VBA-1293</t>
  </si>
  <si>
    <t xml:space="preserve">Compensation Service VSR MST Processor One-Time Mandated Curriculum </t>
  </si>
  <si>
    <t xml:space="preserve">Compensation Service RVSR MST Processor One-Time Mandated Curriculum </t>
  </si>
  <si>
    <t>Military Sexual Trauma (MST): Claims Development and Rating (Prime)</t>
  </si>
  <si>
    <t>So Here’s How You Do It — Gulf War Particulate Matter Exposure Claims (Rating) (Prime)</t>
  </si>
  <si>
    <t>So Here’s How You Do It — Gulf War Particulate Matter Exposure Claims (Development) (Prime)</t>
  </si>
  <si>
    <t>Deactivated and removed from Curriculum per Comp 7/26/2021</t>
  </si>
  <si>
    <t>Deactivated and removed from curriculum per Comp 7/26/2021</t>
  </si>
  <si>
    <t>ALS Fiscal Year Review Training — Fiscal Year 2020 (Prime)</t>
  </si>
  <si>
    <t>RVSR TBI Processors</t>
  </si>
  <si>
    <t>VBA-1295</t>
  </si>
  <si>
    <t>Compensation Service RVSR TBI Processor One-Time Mandated Curriculum</t>
  </si>
  <si>
    <t>VBA-840</t>
  </si>
  <si>
    <t>This cohort should contain Compensation Service all new and experienced RVSRs who process TBI claims</t>
  </si>
  <si>
    <t xml:space="preserve">Development for Gulf War Veterans Based on Southwest Asia Service Under § 3.317 </t>
  </si>
  <si>
    <t>Title changed, DM changed from Instructor-led to Online</t>
  </si>
  <si>
    <t>Title changed, DM changed from Instructor-led to Online - 8/17/2021</t>
  </si>
  <si>
    <t>Introduction to Residuals of Traumatic Brain Injury (TBI)</t>
  </si>
  <si>
    <t>Deactivated and removed from Curriculum per Comp 8/11/2021</t>
  </si>
  <si>
    <t>Replaced 4442937 (1.75 hrs) on 7/08/2021</t>
  </si>
  <si>
    <t>Replaced 4528521 (1 hr) on 7/08/2021</t>
  </si>
  <si>
    <t>Removed on 7/08/2021 (2 Hrs)</t>
  </si>
  <si>
    <t>replaced 3937560 on 10/02/2020</t>
  </si>
  <si>
    <t>Removed from NTC 7/28/2021 per Comp</t>
  </si>
  <si>
    <t>BEST VSR</t>
  </si>
  <si>
    <t>This tab was last updated on:  9/3/2021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</si>
</sst>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1"/>
      <scheme val="minor"/>
    </font>
    <font>
      <sz val="12"/>
      <color rgb="FFFFFFFF"/>
      <name val="Arial"/>
      <family val="2"/>
    </font>
    <font>
      <sz val="10"/>
      <color rgb="FFFFFFFF"/>
      <name val="Arial"/>
      <family val="2"/>
    </font>
    <font>
      <sz val="11"/>
      <color rgb="FFFF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 tint="0.499984740745262"/>
      <name val="Calibri"/>
      <family val="2"/>
      <scheme val="minor"/>
    </font>
    <font>
      <sz val="11"/>
      <color theme="2" tint="-0.49998474074526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51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1" fillId="0" borderId="1" xfId="0" applyFont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2" borderId="1" xfId="0" applyFill="1" applyBorder="1" applyAlignment="1">
      <alignment horizontal="left" vertical="center" wrapText="1"/>
    </xf>
    <xf numFmtId="0" fontId="0" fillId="0" borderId="1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1" xfId="0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3" borderId="3" xfId="0" applyFont="1" applyFill="1" applyBorder="1" applyAlignment="1">
      <alignment vertical="center"/>
    </xf>
    <xf numFmtId="0" fontId="3" fillId="3" borderId="3" xfId="0" applyFont="1" applyFill="1" applyBorder="1" applyAlignment="1">
      <alignment horizontal="right" vertical="center"/>
    </xf>
    <xf numFmtId="14" fontId="3" fillId="3" borderId="4" xfId="0" applyNumberFormat="1" applyFont="1" applyFill="1" applyBorder="1" applyAlignment="1">
      <alignment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left" vertical="center" wrapText="1"/>
    </xf>
    <xf numFmtId="0" fontId="3" fillId="3" borderId="6" xfId="0" applyFont="1" applyFill="1" applyBorder="1" applyAlignment="1">
      <alignment horizontal="left" vertical="center"/>
    </xf>
    <xf numFmtId="0" fontId="3" fillId="3" borderId="7" xfId="0" applyFont="1" applyFill="1" applyBorder="1" applyAlignment="1">
      <alignment horizontal="left" vertical="center"/>
    </xf>
    <xf numFmtId="0" fontId="4" fillId="3" borderId="7" xfId="0" applyFont="1" applyFill="1" applyBorder="1" applyAlignment="1">
      <alignment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3" borderId="7" xfId="0" applyFont="1" applyFill="1" applyBorder="1" applyAlignment="1">
      <alignment horizontal="right" vertical="center"/>
    </xf>
    <xf numFmtId="14" fontId="3" fillId="3" borderId="8" xfId="0" applyNumberFormat="1" applyFont="1" applyFill="1" applyBorder="1" applyAlignment="1">
      <alignment vertical="center"/>
    </xf>
    <xf numFmtId="0" fontId="5" fillId="0" borderId="0" xfId="0" applyFont="1"/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" fillId="0" borderId="1" xfId="0" applyFont="1" applyBorder="1" applyAlignment="1">
      <alignment horizontal="left" vertical="center" wrapText="1"/>
    </xf>
    <xf numFmtId="0" fontId="4" fillId="3" borderId="0" xfId="0" applyFont="1" applyFill="1" applyBorder="1" applyAlignment="1">
      <alignment vertical="center"/>
    </xf>
    <xf numFmtId="0" fontId="4" fillId="3" borderId="0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5" xfId="0" applyBorder="1"/>
    <xf numFmtId="0" fontId="8" fillId="0" borderId="1" xfId="0" applyFont="1" applyBorder="1" applyAlignment="1">
      <alignment horizontal="center"/>
    </xf>
    <xf numFmtId="0" fontId="8" fillId="0" borderId="1" xfId="0" applyFont="1" applyBorder="1"/>
    <xf numFmtId="0" fontId="1" fillId="0" borderId="1" xfId="0" applyFont="1" applyFill="1" applyBorder="1"/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0" fillId="0" borderId="0" xfId="0" applyAlignment="1">
      <alignment wrapText="1"/>
    </xf>
    <xf numFmtId="0" fontId="1" fillId="0" borderId="0" xfId="0" applyFont="1" applyAlignment="1">
      <alignment horizontal="left"/>
    </xf>
    <xf numFmtId="0" fontId="1" fillId="0" borderId="1" xfId="0" applyFont="1" applyFill="1" applyBorder="1" applyAlignment="1">
      <alignment horizontal="center"/>
    </xf>
    <xf numFmtId="0" fontId="0" fillId="0" borderId="1" xfId="0" applyFill="1" applyBorder="1"/>
    <xf numFmtId="0" fontId="8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/>
    </xf>
    <xf numFmtId="14" fontId="3" fillId="3" borderId="4" xfId="0" applyNumberFormat="1" applyFont="1" applyFill="1" applyBorder="1" applyAlignment="1">
      <alignment horizontal="center" vertical="center"/>
    </xf>
    <xf numFmtId="14" fontId="3" fillId="3" borderId="8" xfId="0" applyNumberFormat="1" applyFont="1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0" fillId="0" borderId="0" xfId="0" applyNumberFormat="1" applyAlignment="1">
      <alignment horizontal="center"/>
    </xf>
    <xf numFmtId="14" fontId="0" fillId="0" borderId="0" xfId="0" applyNumberFormat="1"/>
    <xf numFmtId="0" fontId="9" fillId="0" borderId="0" xfId="0" applyFont="1"/>
    <xf numFmtId="0" fontId="1" fillId="0" borderId="0" xfId="0" applyFont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0" fillId="2" borderId="1" xfId="0" applyFill="1" applyBorder="1" applyAlignment="1">
      <alignment vertical="center" wrapText="1"/>
    </xf>
    <xf numFmtId="0" fontId="0" fillId="0" borderId="5" xfId="0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14" fontId="0" fillId="0" borderId="5" xfId="0" applyNumberFormat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vertical="center"/>
    </xf>
    <xf numFmtId="14" fontId="10" fillId="0" borderId="1" xfId="0" applyNumberFormat="1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3" fillId="3" borderId="7" xfId="0" applyFont="1" applyFill="1" applyBorder="1" applyAlignment="1">
      <alignment horizontal="left" vertical="center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left" vertical="center" wrapText="1"/>
    </xf>
    <xf numFmtId="0" fontId="0" fillId="0" borderId="10" xfId="0" applyBorder="1" applyAlignment="1">
      <alignment horizontal="left" vertical="center"/>
    </xf>
    <xf numFmtId="0" fontId="0" fillId="0" borderId="1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3" fillId="3" borderId="2" xfId="0" applyFont="1" applyFill="1" applyBorder="1" applyAlignment="1">
      <alignment vertical="center"/>
    </xf>
    <xf numFmtId="0" fontId="3" fillId="3" borderId="3" xfId="0" applyFont="1" applyFill="1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Font="1" applyBorder="1" applyAlignment="1">
      <alignment horizontal="center"/>
    </xf>
    <xf numFmtId="0" fontId="0" fillId="0" borderId="1" xfId="0" applyFont="1" applyBorder="1"/>
    <xf numFmtId="0" fontId="0" fillId="0" borderId="1" xfId="0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/>
    </xf>
    <xf numFmtId="0" fontId="0" fillId="0" borderId="1" xfId="0" applyFont="1" applyFill="1" applyBorder="1"/>
    <xf numFmtId="0" fontId="0" fillId="0" borderId="1" xfId="0" applyFont="1" applyFill="1" applyBorder="1" applyAlignment="1">
      <alignment horizontal="center" vertical="center"/>
    </xf>
    <xf numFmtId="14" fontId="0" fillId="0" borderId="1" xfId="0" applyNumberFormat="1" applyFont="1" applyFill="1" applyBorder="1" applyAlignment="1">
      <alignment horizontal="center" vertical="center"/>
    </xf>
    <xf numFmtId="14" fontId="0" fillId="0" borderId="5" xfId="0" applyNumberFormat="1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5" xfId="0" applyFont="1" applyBorder="1" applyAlignment="1">
      <alignment vertical="center" wrapText="1"/>
    </xf>
    <xf numFmtId="0" fontId="0" fillId="0" borderId="5" xfId="0" applyFont="1" applyBorder="1" applyAlignment="1">
      <alignment horizontal="center"/>
    </xf>
    <xf numFmtId="0" fontId="0" fillId="0" borderId="5" xfId="0" applyFont="1" applyBorder="1"/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vertical="center" wrapText="1"/>
    </xf>
    <xf numFmtId="0" fontId="0" fillId="4" borderId="1" xfId="0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left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0" fillId="2" borderId="1" xfId="0" applyFont="1" applyFill="1" applyBorder="1"/>
    <xf numFmtId="0" fontId="0" fillId="0" borderId="0" xfId="0" applyFont="1" applyAlignment="1">
      <alignment horizontal="center"/>
    </xf>
    <xf numFmtId="14" fontId="0" fillId="0" borderId="1" xfId="0" applyNumberFormat="1" applyFont="1" applyFill="1" applyBorder="1" applyAlignment="1">
      <alignment horizontal="center" vertical="center" wrapText="1"/>
    </xf>
    <xf numFmtId="0" fontId="0" fillId="4" borderId="5" xfId="0" applyFont="1" applyFill="1" applyBorder="1" applyAlignment="1">
      <alignment horizontal="center" vertical="center"/>
    </xf>
    <xf numFmtId="0" fontId="0" fillId="4" borderId="5" xfId="0" applyFont="1" applyFill="1" applyBorder="1" applyAlignment="1">
      <alignment horizontal="left" vertical="center" wrapText="1"/>
    </xf>
    <xf numFmtId="0" fontId="0" fillId="0" borderId="10" xfId="0" applyFont="1" applyBorder="1" applyAlignment="1">
      <alignment horizontal="center"/>
    </xf>
    <xf numFmtId="0" fontId="0" fillId="0" borderId="10" xfId="0" applyFont="1" applyBorder="1"/>
    <xf numFmtId="0" fontId="0" fillId="0" borderId="10" xfId="0" applyFont="1" applyBorder="1" applyAlignment="1">
      <alignment horizontal="center" vertical="center"/>
    </xf>
    <xf numFmtId="14" fontId="0" fillId="0" borderId="10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14" fontId="0" fillId="0" borderId="1" xfId="0" applyNumberFormat="1" applyFont="1" applyBorder="1" applyAlignment="1">
      <alignment horizontal="center"/>
    </xf>
    <xf numFmtId="0" fontId="0" fillId="0" borderId="5" xfId="0" applyBorder="1" applyAlignment="1">
      <alignment wrapText="1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8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center"/>
    </xf>
    <xf numFmtId="0" fontId="11" fillId="0" borderId="1" xfId="0" applyFont="1" applyFill="1" applyBorder="1"/>
    <xf numFmtId="0" fontId="11" fillId="0" borderId="1" xfId="0" applyFont="1" applyFill="1" applyBorder="1" applyAlignment="1">
      <alignment horizontal="center" vertical="center"/>
    </xf>
    <xf numFmtId="14" fontId="11" fillId="0" borderId="1" xfId="0" applyNumberFormat="1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5" borderId="1" xfId="0" applyFill="1" applyBorder="1"/>
    <xf numFmtId="0" fontId="9" fillId="0" borderId="0" xfId="0" applyFont="1" applyAlignment="1">
      <alignment horizontal="left"/>
    </xf>
    <xf numFmtId="14" fontId="0" fillId="0" borderId="1" xfId="0" applyNumberFormat="1" applyBorder="1" applyAlignment="1">
      <alignment horizontal="center"/>
    </xf>
    <xf numFmtId="0" fontId="8" fillId="2" borderId="1" xfId="0" applyFont="1" applyFill="1" applyBorder="1" applyAlignment="1">
      <alignment horizontal="center" vertical="center"/>
    </xf>
    <xf numFmtId="14" fontId="8" fillId="2" borderId="1" xfId="0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0" fontId="10" fillId="0" borderId="1" xfId="0" applyFont="1" applyBorder="1"/>
    <xf numFmtId="0" fontId="0" fillId="0" borderId="1" xfId="0" applyBorder="1" applyAlignment="1">
      <alignment horizontal="left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/>
    </xf>
    <xf numFmtId="0" fontId="0" fillId="0" borderId="9" xfId="0" applyFont="1" applyBorder="1"/>
    <xf numFmtId="0" fontId="0" fillId="0" borderId="5" xfId="0" applyBorder="1" applyAlignment="1">
      <alignment horizontal="center" vertical="center"/>
    </xf>
    <xf numFmtId="0" fontId="8" fillId="0" borderId="1" xfId="0" applyFont="1" applyBorder="1" applyAlignment="1">
      <alignment wrapText="1"/>
    </xf>
    <xf numFmtId="0" fontId="11" fillId="0" borderId="1" xfId="0" applyFont="1" applyBorder="1" applyAlignment="1">
      <alignment horizontal="center"/>
    </xf>
    <xf numFmtId="0" fontId="11" fillId="0" borderId="1" xfId="0" applyFont="1" applyBorder="1"/>
    <xf numFmtId="0" fontId="11" fillId="0" borderId="1" xfId="0" applyFont="1" applyBorder="1" applyAlignment="1">
      <alignment horizontal="center" vertical="center"/>
    </xf>
    <xf numFmtId="0" fontId="0" fillId="0" borderId="10" xfId="0" applyBorder="1" applyAlignment="1">
      <alignment horizontal="left" vertical="center"/>
    </xf>
    <xf numFmtId="0" fontId="0" fillId="0" borderId="10" xfId="0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3" fillId="3" borderId="2" xfId="0" applyFont="1" applyFill="1" applyBorder="1" applyAlignment="1">
      <alignment horizontal="left" vertical="center"/>
    </xf>
    <xf numFmtId="0" fontId="3" fillId="3" borderId="3" xfId="0" applyFont="1" applyFill="1" applyBorder="1" applyAlignment="1">
      <alignment horizontal="left" vertical="center"/>
    </xf>
    <xf numFmtId="0" fontId="3" fillId="3" borderId="2" xfId="0" applyFont="1" applyFill="1" applyBorder="1" applyAlignment="1">
      <alignment horizontal="left" vertical="center" wrapText="1"/>
    </xf>
    <xf numFmtId="0" fontId="0" fillId="0" borderId="10" xfId="0" applyBorder="1"/>
    <xf numFmtId="0" fontId="0" fillId="0" borderId="9" xfId="0" applyBorder="1"/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A5FBC4-423B-4BFB-A0B3-8562C26A479C}">
  <dimension ref="A1:F38"/>
  <sheetViews>
    <sheetView tabSelected="1" workbookViewId="0">
      <selection activeCell="A3" sqref="A3:A4"/>
    </sheetView>
  </sheetViews>
  <sheetFormatPr defaultRowHeight="15" x14ac:dyDescent="0.25"/>
  <cols>
    <col min="1" max="1" width="19.28515625" style="8" customWidth="1"/>
    <col min="2" max="2" width="12" bestFit="1" customWidth="1"/>
    <col min="3" max="3" width="16.42578125" style="4" customWidth="1"/>
    <col min="4" max="4" width="21" style="44" customWidth="1"/>
    <col min="5" max="5" width="42.85546875" customWidth="1"/>
    <col min="6" max="6" width="91.140625" customWidth="1"/>
  </cols>
  <sheetData>
    <row r="1" spans="1:5" x14ac:dyDescent="0.25">
      <c r="A1" s="8" t="s">
        <v>260</v>
      </c>
    </row>
    <row r="3" spans="1:5" ht="36" customHeight="1" x14ac:dyDescent="0.25">
      <c r="A3" s="143" t="s">
        <v>79</v>
      </c>
      <c r="B3" s="143" t="s">
        <v>157</v>
      </c>
      <c r="C3" s="143" t="s">
        <v>158</v>
      </c>
      <c r="D3" s="143"/>
    </row>
    <row r="4" spans="1:5" x14ac:dyDescent="0.25">
      <c r="A4" s="143"/>
      <c r="B4" s="143"/>
      <c r="C4" s="3" t="s">
        <v>185</v>
      </c>
      <c r="D4" s="3" t="s">
        <v>159</v>
      </c>
      <c r="E4" s="57"/>
    </row>
    <row r="5" spans="1:5" x14ac:dyDescent="0.25">
      <c r="A5" s="25" t="s">
        <v>24</v>
      </c>
      <c r="B5" s="26" t="s">
        <v>25</v>
      </c>
      <c r="C5" s="40" t="s">
        <v>61</v>
      </c>
      <c r="D5" s="40" t="s">
        <v>160</v>
      </c>
    </row>
    <row r="6" spans="1:5" x14ac:dyDescent="0.25">
      <c r="A6" s="25" t="s">
        <v>22</v>
      </c>
      <c r="B6" s="26" t="s">
        <v>32</v>
      </c>
      <c r="C6" s="41" t="s">
        <v>61</v>
      </c>
      <c r="D6" s="41" t="s">
        <v>161</v>
      </c>
    </row>
    <row r="7" spans="1:5" x14ac:dyDescent="0.25">
      <c r="A7" s="25" t="s">
        <v>23</v>
      </c>
      <c r="B7" s="26" t="s">
        <v>33</v>
      </c>
      <c r="C7" s="41" t="s">
        <v>37</v>
      </c>
      <c r="D7" s="41" t="s">
        <v>162</v>
      </c>
    </row>
    <row r="8" spans="1:5" x14ac:dyDescent="0.25">
      <c r="A8" s="25" t="s">
        <v>259</v>
      </c>
      <c r="B8" s="26" t="s">
        <v>34</v>
      </c>
      <c r="C8" s="41" t="s">
        <v>36</v>
      </c>
      <c r="D8" s="41" t="s">
        <v>163</v>
      </c>
    </row>
    <row r="9" spans="1:5" ht="30" customHeight="1" x14ac:dyDescent="0.25">
      <c r="A9" s="5" t="s">
        <v>20</v>
      </c>
      <c r="B9" s="26" t="s">
        <v>27</v>
      </c>
      <c r="C9" s="42" t="s">
        <v>45</v>
      </c>
      <c r="D9" s="42" t="s">
        <v>164</v>
      </c>
    </row>
    <row r="10" spans="1:5" x14ac:dyDescent="0.25">
      <c r="A10" s="25" t="s">
        <v>15</v>
      </c>
      <c r="B10" s="26" t="s">
        <v>29</v>
      </c>
      <c r="C10" s="42" t="s">
        <v>44</v>
      </c>
      <c r="D10" s="42" t="s">
        <v>165</v>
      </c>
    </row>
    <row r="11" spans="1:5" x14ac:dyDescent="0.25">
      <c r="A11" s="25" t="s">
        <v>19</v>
      </c>
      <c r="B11" s="26" t="s">
        <v>31</v>
      </c>
      <c r="C11" s="43" t="s">
        <v>98</v>
      </c>
      <c r="D11" s="43" t="s">
        <v>6</v>
      </c>
    </row>
    <row r="12" spans="1:5" ht="30" x14ac:dyDescent="0.25">
      <c r="A12" s="9" t="s">
        <v>83</v>
      </c>
      <c r="B12" s="26" t="s">
        <v>41</v>
      </c>
      <c r="C12" s="40" t="s">
        <v>61</v>
      </c>
      <c r="D12" s="40" t="s">
        <v>160</v>
      </c>
    </row>
    <row r="13" spans="1:5" x14ac:dyDescent="0.25">
      <c r="A13" s="9" t="s">
        <v>82</v>
      </c>
      <c r="B13" s="26" t="s">
        <v>85</v>
      </c>
      <c r="C13" s="41" t="s">
        <v>61</v>
      </c>
      <c r="D13" s="41" t="s">
        <v>161</v>
      </c>
    </row>
    <row r="14" spans="1:5" x14ac:dyDescent="0.25">
      <c r="A14" s="9" t="s">
        <v>149</v>
      </c>
      <c r="B14" s="26" t="s">
        <v>150</v>
      </c>
      <c r="C14" s="41" t="s">
        <v>37</v>
      </c>
      <c r="D14" s="41" t="s">
        <v>162</v>
      </c>
    </row>
    <row r="15" spans="1:5" x14ac:dyDescent="0.25">
      <c r="A15" s="25" t="s">
        <v>84</v>
      </c>
      <c r="B15" s="26" t="s">
        <v>42</v>
      </c>
      <c r="C15" s="26" t="s">
        <v>44</v>
      </c>
      <c r="D15" s="26" t="s">
        <v>165</v>
      </c>
    </row>
    <row r="16" spans="1:5" x14ac:dyDescent="0.25">
      <c r="D16" s="4"/>
    </row>
    <row r="17" spans="1:6" x14ac:dyDescent="0.25">
      <c r="A17" s="45" t="s">
        <v>186</v>
      </c>
      <c r="D17" s="4"/>
    </row>
    <row r="18" spans="1:6" ht="45" x14ac:dyDescent="0.25">
      <c r="A18" s="27" t="s">
        <v>80</v>
      </c>
      <c r="B18" s="10" t="s">
        <v>171</v>
      </c>
      <c r="C18" s="143" t="s">
        <v>158</v>
      </c>
      <c r="D18" s="143"/>
      <c r="E18" s="143"/>
      <c r="F18" s="27" t="s">
        <v>206</v>
      </c>
    </row>
    <row r="19" spans="1:6" x14ac:dyDescent="0.25">
      <c r="A19" s="25" t="s">
        <v>13</v>
      </c>
      <c r="B19" s="1" t="s">
        <v>28</v>
      </c>
      <c r="C19" s="74" t="s">
        <v>1</v>
      </c>
      <c r="D19" s="142" t="s">
        <v>166</v>
      </c>
      <c r="E19" s="142"/>
      <c r="F19" s="26"/>
    </row>
    <row r="20" spans="1:6" x14ac:dyDescent="0.25">
      <c r="A20" s="25" t="s">
        <v>88</v>
      </c>
      <c r="B20" s="1" t="s">
        <v>89</v>
      </c>
      <c r="C20" s="74" t="s">
        <v>98</v>
      </c>
      <c r="D20" s="142" t="s">
        <v>98</v>
      </c>
      <c r="E20" s="142"/>
      <c r="F20" s="26"/>
    </row>
    <row r="21" spans="1:6" x14ac:dyDescent="0.25">
      <c r="A21" s="25" t="s">
        <v>11</v>
      </c>
      <c r="B21" s="1" t="s">
        <v>26</v>
      </c>
      <c r="C21" s="6" t="s">
        <v>0</v>
      </c>
      <c r="D21" s="142" t="s">
        <v>167</v>
      </c>
      <c r="E21" s="142"/>
      <c r="F21" s="26"/>
    </row>
    <row r="22" spans="1:6" ht="31.5" customHeight="1" x14ac:dyDescent="0.25">
      <c r="A22" s="25" t="s">
        <v>12</v>
      </c>
      <c r="B22" s="1" t="s">
        <v>40</v>
      </c>
      <c r="C22" s="58" t="s">
        <v>78</v>
      </c>
      <c r="D22" s="142" t="s">
        <v>234</v>
      </c>
      <c r="E22" s="142"/>
      <c r="F22" s="26"/>
    </row>
    <row r="23" spans="1:6" ht="30" x14ac:dyDescent="0.25">
      <c r="A23" s="25" t="s">
        <v>14</v>
      </c>
      <c r="B23" s="1" t="s">
        <v>43</v>
      </c>
      <c r="C23" s="5" t="s">
        <v>73</v>
      </c>
      <c r="D23" s="142" t="s">
        <v>214</v>
      </c>
      <c r="E23" s="142"/>
      <c r="F23" s="5" t="s">
        <v>207</v>
      </c>
    </row>
    <row r="24" spans="1:6" ht="26.25" customHeight="1" x14ac:dyDescent="0.25">
      <c r="A24" s="75" t="s">
        <v>191</v>
      </c>
      <c r="B24" s="76" t="s">
        <v>192</v>
      </c>
      <c r="C24" s="5" t="s">
        <v>197</v>
      </c>
      <c r="D24" s="144" t="s">
        <v>215</v>
      </c>
      <c r="E24" s="145"/>
      <c r="F24" s="5" t="s">
        <v>209</v>
      </c>
    </row>
    <row r="25" spans="1:6" ht="15" customHeight="1" x14ac:dyDescent="0.25">
      <c r="A25" s="140" t="s">
        <v>17</v>
      </c>
      <c r="B25" s="141" t="s">
        <v>30</v>
      </c>
      <c r="C25" s="59" t="s">
        <v>2</v>
      </c>
      <c r="D25" s="142" t="s">
        <v>10</v>
      </c>
      <c r="E25" s="142"/>
      <c r="F25" s="26"/>
    </row>
    <row r="26" spans="1:6" ht="29.25" customHeight="1" x14ac:dyDescent="0.25">
      <c r="A26" s="25" t="s">
        <v>87</v>
      </c>
      <c r="B26" s="1" t="s">
        <v>86</v>
      </c>
      <c r="C26" s="6" t="s">
        <v>97</v>
      </c>
      <c r="D26" s="142" t="s">
        <v>217</v>
      </c>
      <c r="E26" s="142"/>
      <c r="F26" s="26"/>
    </row>
    <row r="27" spans="1:6" ht="29.25" customHeight="1" x14ac:dyDescent="0.25">
      <c r="A27" s="25" t="s">
        <v>16</v>
      </c>
      <c r="B27" s="1" t="s">
        <v>46</v>
      </c>
      <c r="C27" s="5" t="s">
        <v>235</v>
      </c>
      <c r="D27" s="142" t="s">
        <v>234</v>
      </c>
      <c r="E27" s="142"/>
      <c r="F27" s="26"/>
    </row>
    <row r="28" spans="1:6" ht="30" x14ac:dyDescent="0.25">
      <c r="A28" s="25" t="s">
        <v>18</v>
      </c>
      <c r="B28" s="1" t="s">
        <v>47</v>
      </c>
      <c r="C28" s="5" t="s">
        <v>74</v>
      </c>
      <c r="D28" s="142" t="s">
        <v>221</v>
      </c>
      <c r="E28" s="142"/>
      <c r="F28" s="5" t="s">
        <v>208</v>
      </c>
    </row>
    <row r="29" spans="1:6" ht="28.5" customHeight="1" x14ac:dyDescent="0.25">
      <c r="A29" s="25" t="s">
        <v>81</v>
      </c>
      <c r="B29" s="1" t="s">
        <v>48</v>
      </c>
      <c r="C29" s="5" t="s">
        <v>39</v>
      </c>
      <c r="D29" s="144" t="s">
        <v>77</v>
      </c>
      <c r="E29" s="145"/>
      <c r="F29" s="26"/>
    </row>
    <row r="30" spans="1:6" ht="30" x14ac:dyDescent="0.25">
      <c r="A30" s="25" t="s">
        <v>21</v>
      </c>
      <c r="B30" s="1" t="s">
        <v>35</v>
      </c>
      <c r="C30" s="5" t="s">
        <v>38</v>
      </c>
      <c r="D30" s="142" t="s">
        <v>168</v>
      </c>
      <c r="E30" s="142"/>
      <c r="F30" s="5" t="s">
        <v>222</v>
      </c>
    </row>
    <row r="31" spans="1:6" ht="30" customHeight="1" x14ac:dyDescent="0.25">
      <c r="A31" s="25" t="s">
        <v>195</v>
      </c>
      <c r="B31" s="1" t="s">
        <v>193</v>
      </c>
      <c r="C31" s="5" t="s">
        <v>198</v>
      </c>
      <c r="D31" s="144" t="s">
        <v>200</v>
      </c>
      <c r="E31" s="145"/>
      <c r="F31" s="5" t="s">
        <v>210</v>
      </c>
    </row>
    <row r="32" spans="1:6" ht="30" x14ac:dyDescent="0.25">
      <c r="A32" s="74" t="s">
        <v>196</v>
      </c>
      <c r="B32" s="1" t="s">
        <v>194</v>
      </c>
      <c r="C32" s="5" t="s">
        <v>199</v>
      </c>
      <c r="D32" s="144" t="s">
        <v>201</v>
      </c>
      <c r="E32" s="145"/>
      <c r="F32" s="5" t="s">
        <v>211</v>
      </c>
    </row>
    <row r="33" spans="1:6" x14ac:dyDescent="0.25">
      <c r="A33" s="74" t="s">
        <v>90</v>
      </c>
      <c r="B33" s="1" t="s">
        <v>93</v>
      </c>
      <c r="C33" s="25" t="s">
        <v>96</v>
      </c>
      <c r="D33" s="142" t="s">
        <v>169</v>
      </c>
      <c r="E33" s="142"/>
      <c r="F33" s="26"/>
    </row>
    <row r="34" spans="1:6" x14ac:dyDescent="0.25">
      <c r="A34" s="25" t="s">
        <v>91</v>
      </c>
      <c r="B34" s="1" t="s">
        <v>94</v>
      </c>
      <c r="C34" s="25" t="s">
        <v>96</v>
      </c>
      <c r="D34" s="142" t="s">
        <v>169</v>
      </c>
      <c r="E34" s="142"/>
      <c r="F34" s="26"/>
    </row>
    <row r="35" spans="1:6" ht="30" x14ac:dyDescent="0.25">
      <c r="A35" s="74" t="s">
        <v>92</v>
      </c>
      <c r="B35" s="1" t="s">
        <v>95</v>
      </c>
      <c r="C35" s="25" t="s">
        <v>96</v>
      </c>
      <c r="D35" s="142" t="s">
        <v>169</v>
      </c>
      <c r="E35" s="142"/>
      <c r="F35" s="26"/>
    </row>
    <row r="36" spans="1:6" ht="30" x14ac:dyDescent="0.25">
      <c r="A36" s="129" t="s">
        <v>244</v>
      </c>
      <c r="B36" s="1" t="s">
        <v>247</v>
      </c>
      <c r="C36" s="25" t="s">
        <v>245</v>
      </c>
      <c r="D36" s="142" t="s">
        <v>246</v>
      </c>
      <c r="E36" s="142"/>
      <c r="F36" s="5" t="s">
        <v>248</v>
      </c>
    </row>
    <row r="37" spans="1:6" x14ac:dyDescent="0.25">
      <c r="A37" s="8" t="s">
        <v>212</v>
      </c>
    </row>
    <row r="38" spans="1:6" x14ac:dyDescent="0.25">
      <c r="A38" s="8" t="s">
        <v>213</v>
      </c>
    </row>
  </sheetData>
  <mergeCells count="22">
    <mergeCell ref="D36:E36"/>
    <mergeCell ref="D34:E34"/>
    <mergeCell ref="D35:E35"/>
    <mergeCell ref="D26:E26"/>
    <mergeCell ref="D27:E27"/>
    <mergeCell ref="D28:E28"/>
    <mergeCell ref="D29:E29"/>
    <mergeCell ref="D30:E30"/>
    <mergeCell ref="D33:E33"/>
    <mergeCell ref="D31:E31"/>
    <mergeCell ref="D32:E32"/>
    <mergeCell ref="D21:E21"/>
    <mergeCell ref="D22:E22"/>
    <mergeCell ref="D23:E23"/>
    <mergeCell ref="D25:E25"/>
    <mergeCell ref="D24:E24"/>
    <mergeCell ref="D20:E20"/>
    <mergeCell ref="A3:A4"/>
    <mergeCell ref="B3:B4"/>
    <mergeCell ref="C3:D3"/>
    <mergeCell ref="C18:E18"/>
    <mergeCell ref="D19:E19"/>
  </mergeCells>
  <pageMargins left="0.7" right="0.7" top="0.75" bottom="0.75" header="0.3" footer="0.3"/>
  <pageSetup orientation="portrait" horizontalDpi="4294967293" verticalDpi="4294967293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6699E1-0396-497B-A888-981C92788346}">
  <dimension ref="A1:F15"/>
  <sheetViews>
    <sheetView workbookViewId="0">
      <selection activeCell="A3" sqref="A3"/>
    </sheetView>
  </sheetViews>
  <sheetFormatPr defaultRowHeight="15" x14ac:dyDescent="0.25"/>
  <cols>
    <col min="1" max="1" width="12.7109375" customWidth="1"/>
    <col min="2" max="2" width="84.7109375" customWidth="1"/>
    <col min="3" max="3" width="13.5703125" style="21" bestFit="1" customWidth="1"/>
    <col min="4" max="4" width="14.28515625" style="21" bestFit="1" customWidth="1"/>
    <col min="5" max="5" width="14.5703125" bestFit="1" customWidth="1"/>
  </cols>
  <sheetData>
    <row r="1" spans="1:6" x14ac:dyDescent="0.25">
      <c r="A1" s="146" t="s">
        <v>183</v>
      </c>
      <c r="B1" s="147"/>
      <c r="C1" s="19"/>
      <c r="D1" s="29"/>
      <c r="E1" s="28"/>
      <c r="F1" s="24"/>
    </row>
    <row r="2" spans="1:6" x14ac:dyDescent="0.25">
      <c r="A2" s="16" t="s">
        <v>61</v>
      </c>
      <c r="B2" s="17"/>
      <c r="C2" s="20"/>
      <c r="D2" s="29"/>
      <c r="E2" s="28"/>
    </row>
    <row r="3" spans="1:6" x14ac:dyDescent="0.25">
      <c r="A3" s="14" t="s">
        <v>49</v>
      </c>
      <c r="B3" s="15" t="s">
        <v>50</v>
      </c>
      <c r="C3" s="14" t="s">
        <v>51</v>
      </c>
      <c r="D3" s="29" t="s">
        <v>52</v>
      </c>
      <c r="E3" s="29" t="s">
        <v>101</v>
      </c>
    </row>
    <row r="4" spans="1:6" x14ac:dyDescent="0.25">
      <c r="A4" s="7">
        <v>4527543</v>
      </c>
      <c r="B4" s="2" t="s">
        <v>64</v>
      </c>
      <c r="C4" s="1">
        <v>1.5</v>
      </c>
      <c r="D4" s="1" t="s">
        <v>107</v>
      </c>
      <c r="E4" s="1">
        <v>30</v>
      </c>
    </row>
    <row r="5" spans="1:6" x14ac:dyDescent="0.25">
      <c r="A5" s="7">
        <v>4539988</v>
      </c>
      <c r="B5" s="2" t="s">
        <v>66</v>
      </c>
      <c r="C5" s="1">
        <v>1.5</v>
      </c>
      <c r="D5" s="1" t="s">
        <v>107</v>
      </c>
      <c r="E5" s="1">
        <v>30</v>
      </c>
    </row>
    <row r="6" spans="1:6" x14ac:dyDescent="0.25">
      <c r="A6" s="7">
        <v>4527840</v>
      </c>
      <c r="B6" s="2" t="s">
        <v>65</v>
      </c>
      <c r="C6" s="1">
        <v>2</v>
      </c>
      <c r="D6" s="1" t="s">
        <v>115</v>
      </c>
      <c r="E6" s="1">
        <v>90</v>
      </c>
    </row>
    <row r="7" spans="1:6" x14ac:dyDescent="0.25">
      <c r="A7" s="7">
        <v>4483955</v>
      </c>
      <c r="B7" s="2" t="s">
        <v>63</v>
      </c>
      <c r="C7" s="1">
        <v>0.5</v>
      </c>
      <c r="D7" s="1" t="s">
        <v>107</v>
      </c>
      <c r="E7" s="1">
        <v>150</v>
      </c>
    </row>
    <row r="8" spans="1:6" x14ac:dyDescent="0.25">
      <c r="A8" s="7">
        <v>4179795</v>
      </c>
      <c r="B8" s="2" t="s">
        <v>172</v>
      </c>
      <c r="C8" s="1">
        <v>3</v>
      </c>
      <c r="D8" s="1" t="s">
        <v>115</v>
      </c>
      <c r="E8" s="1">
        <v>200</v>
      </c>
    </row>
    <row r="9" spans="1:6" x14ac:dyDescent="0.25">
      <c r="A9" s="7">
        <v>4178422</v>
      </c>
      <c r="B9" s="2" t="s">
        <v>62</v>
      </c>
      <c r="C9" s="1">
        <v>2</v>
      </c>
      <c r="D9" s="1" t="s">
        <v>115</v>
      </c>
      <c r="E9" s="1">
        <v>200</v>
      </c>
    </row>
    <row r="11" spans="1:6" x14ac:dyDescent="0.25">
      <c r="A11" s="56" t="s">
        <v>148</v>
      </c>
    </row>
    <row r="15" spans="1:6" x14ac:dyDescent="0.25">
      <c r="D15" s="54"/>
      <c r="E15" s="55"/>
    </row>
  </sheetData>
  <sortState xmlns:xlrd2="http://schemas.microsoft.com/office/spreadsheetml/2017/richdata2" ref="A4:F9">
    <sortCondition ref="E4:E9"/>
  </sortState>
  <mergeCells count="1">
    <mergeCell ref="A1:B1"/>
  </mergeCells>
  <pageMargins left="0.7" right="0.7" top="0.75" bottom="0.75" header="0.3" footer="0.3"/>
  <pageSetup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65CA18-BBF0-42E0-9D30-E7802A72E93E}">
  <dimension ref="A1:E8"/>
  <sheetViews>
    <sheetView workbookViewId="0">
      <selection activeCell="A3" sqref="A3"/>
    </sheetView>
  </sheetViews>
  <sheetFormatPr defaultRowHeight="15" x14ac:dyDescent="0.25"/>
  <cols>
    <col min="1" max="1" width="12.7109375" customWidth="1"/>
    <col min="2" max="2" width="84.7109375" customWidth="1"/>
    <col min="3" max="3" width="13.5703125" style="21" bestFit="1" customWidth="1"/>
    <col min="4" max="4" width="14.28515625" style="21" bestFit="1" customWidth="1"/>
    <col min="5" max="5" width="14.5703125" style="21" bestFit="1" customWidth="1"/>
  </cols>
  <sheetData>
    <row r="1" spans="1:5" x14ac:dyDescent="0.25">
      <c r="A1" s="146" t="s">
        <v>182</v>
      </c>
      <c r="B1" s="147"/>
      <c r="C1" s="19"/>
      <c r="D1" s="29"/>
      <c r="E1" s="29"/>
    </row>
    <row r="2" spans="1:5" x14ac:dyDescent="0.25">
      <c r="A2" s="16" t="s">
        <v>37</v>
      </c>
      <c r="B2" s="17"/>
      <c r="C2" s="20"/>
      <c r="D2" s="29"/>
      <c r="E2" s="29"/>
    </row>
    <row r="3" spans="1:5" x14ac:dyDescent="0.25">
      <c r="A3" s="30" t="s">
        <v>49</v>
      </c>
      <c r="B3" s="31" t="s">
        <v>50</v>
      </c>
      <c r="C3" s="30" t="s">
        <v>51</v>
      </c>
      <c r="D3" s="29" t="s">
        <v>52</v>
      </c>
      <c r="E3" s="29" t="s">
        <v>101</v>
      </c>
    </row>
    <row r="4" spans="1:5" x14ac:dyDescent="0.25">
      <c r="A4" s="1">
        <v>3903058</v>
      </c>
      <c r="B4" s="2" t="s">
        <v>103</v>
      </c>
      <c r="C4" s="1">
        <v>5</v>
      </c>
      <c r="D4" s="1" t="s">
        <v>115</v>
      </c>
      <c r="E4" s="1">
        <v>60</v>
      </c>
    </row>
    <row r="5" spans="1:5" x14ac:dyDescent="0.25">
      <c r="A5" s="1">
        <v>4444114</v>
      </c>
      <c r="B5" s="2" t="s">
        <v>105</v>
      </c>
      <c r="C5" s="1">
        <v>2.5</v>
      </c>
      <c r="D5" s="1" t="s">
        <v>115</v>
      </c>
      <c r="E5" s="1">
        <v>60</v>
      </c>
    </row>
    <row r="6" spans="1:5" x14ac:dyDescent="0.25">
      <c r="A6" s="1">
        <v>3948790</v>
      </c>
      <c r="B6" s="2" t="s">
        <v>104</v>
      </c>
      <c r="C6" s="1">
        <v>2</v>
      </c>
      <c r="D6" s="1" t="s">
        <v>115</v>
      </c>
      <c r="E6" s="1">
        <v>90</v>
      </c>
    </row>
    <row r="8" spans="1:5" x14ac:dyDescent="0.25">
      <c r="A8" s="56" t="s">
        <v>148</v>
      </c>
    </row>
  </sheetData>
  <sortState xmlns:xlrd2="http://schemas.microsoft.com/office/spreadsheetml/2017/richdata2" ref="A4:E6">
    <sortCondition ref="E4:E6"/>
  </sortState>
  <mergeCells count="1">
    <mergeCell ref="A1:B1"/>
  </mergeCells>
  <pageMargins left="0.7" right="0.7" top="0.75" bottom="0.75" header="0.3" footer="0.3"/>
  <pageSetup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EE2DC2-92BE-419A-A59E-8549BB6CCDB7}">
  <dimension ref="A1:E10"/>
  <sheetViews>
    <sheetView workbookViewId="0">
      <selection activeCell="A3" sqref="A3"/>
    </sheetView>
  </sheetViews>
  <sheetFormatPr defaultRowHeight="15" x14ac:dyDescent="0.25"/>
  <cols>
    <col min="1" max="1" width="12.7109375" customWidth="1"/>
    <col min="2" max="2" width="84.7109375" customWidth="1"/>
    <col min="3" max="3" width="13.5703125" style="21" bestFit="1" customWidth="1"/>
    <col min="4" max="4" width="14.28515625" style="21" bestFit="1" customWidth="1"/>
    <col min="5" max="5" width="14.5703125" bestFit="1" customWidth="1"/>
  </cols>
  <sheetData>
    <row r="1" spans="1:5" x14ac:dyDescent="0.25">
      <c r="A1" s="146" t="s">
        <v>184</v>
      </c>
      <c r="B1" s="147"/>
      <c r="C1" s="19"/>
      <c r="D1" s="29"/>
      <c r="E1" s="29"/>
    </row>
    <row r="2" spans="1:5" x14ac:dyDescent="0.25">
      <c r="A2" s="16" t="s">
        <v>45</v>
      </c>
      <c r="B2" s="17"/>
      <c r="C2" s="20"/>
      <c r="D2" s="29"/>
      <c r="E2" s="29"/>
    </row>
    <row r="3" spans="1:5" x14ac:dyDescent="0.25">
      <c r="A3" s="14" t="s">
        <v>49</v>
      </c>
      <c r="B3" s="15" t="s">
        <v>50</v>
      </c>
      <c r="C3" s="14" t="s">
        <v>51</v>
      </c>
      <c r="D3" s="29" t="s">
        <v>52</v>
      </c>
      <c r="E3" s="29" t="s">
        <v>101</v>
      </c>
    </row>
    <row r="4" spans="1:5" x14ac:dyDescent="0.25">
      <c r="A4" s="7">
        <v>4178422</v>
      </c>
      <c r="B4" s="2" t="s">
        <v>62</v>
      </c>
      <c r="C4" s="1">
        <v>2</v>
      </c>
      <c r="D4" s="1" t="s">
        <v>115</v>
      </c>
      <c r="E4" s="1">
        <v>200</v>
      </c>
    </row>
    <row r="5" spans="1:5" x14ac:dyDescent="0.25">
      <c r="A5" s="7">
        <v>4483955</v>
      </c>
      <c r="B5" s="2" t="s">
        <v>63</v>
      </c>
      <c r="C5" s="1">
        <v>0.5</v>
      </c>
      <c r="D5" s="1" t="s">
        <v>107</v>
      </c>
      <c r="E5" s="1">
        <v>150</v>
      </c>
    </row>
    <row r="6" spans="1:5" x14ac:dyDescent="0.25">
      <c r="A6" s="7">
        <v>4527543</v>
      </c>
      <c r="B6" s="2" t="s">
        <v>64</v>
      </c>
      <c r="C6" s="1">
        <v>1.5</v>
      </c>
      <c r="D6" s="1" t="s">
        <v>107</v>
      </c>
      <c r="E6" s="1">
        <v>30</v>
      </c>
    </row>
    <row r="7" spans="1:5" x14ac:dyDescent="0.25">
      <c r="A7" s="7">
        <v>4527840</v>
      </c>
      <c r="B7" s="2" t="s">
        <v>65</v>
      </c>
      <c r="C7" s="1">
        <v>2</v>
      </c>
      <c r="D7" s="1" t="s">
        <v>115</v>
      </c>
      <c r="E7" s="1">
        <v>90</v>
      </c>
    </row>
    <row r="8" spans="1:5" x14ac:dyDescent="0.25">
      <c r="A8" s="7">
        <v>4539988</v>
      </c>
      <c r="B8" s="2" t="s">
        <v>66</v>
      </c>
      <c r="C8" s="1">
        <v>1.5</v>
      </c>
      <c r="D8" s="1" t="s">
        <v>107</v>
      </c>
      <c r="E8" s="1">
        <v>30</v>
      </c>
    </row>
    <row r="10" spans="1:5" x14ac:dyDescent="0.25">
      <c r="A10" s="56" t="s">
        <v>148</v>
      </c>
    </row>
  </sheetData>
  <mergeCells count="1">
    <mergeCell ref="A1:B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9B8A56-2423-4E0B-9CCB-E94CD9C1A872}">
  <dimension ref="A1:F10"/>
  <sheetViews>
    <sheetView workbookViewId="0">
      <selection activeCell="A3" sqref="A3"/>
    </sheetView>
  </sheetViews>
  <sheetFormatPr defaultRowHeight="15" x14ac:dyDescent="0.25"/>
  <cols>
    <col min="1" max="1" width="12.85546875" customWidth="1"/>
    <col min="2" max="2" width="84.7109375" customWidth="1"/>
    <col min="3" max="3" width="13.5703125" style="21" bestFit="1" customWidth="1"/>
    <col min="4" max="4" width="13.5703125" style="21" customWidth="1"/>
    <col min="5" max="5" width="14.5703125" style="21" bestFit="1" customWidth="1"/>
    <col min="6" max="6" width="58.140625" customWidth="1"/>
  </cols>
  <sheetData>
    <row r="1" spans="1:6" x14ac:dyDescent="0.25">
      <c r="A1" s="146" t="s">
        <v>180</v>
      </c>
      <c r="B1" s="147"/>
      <c r="C1" s="19"/>
      <c r="D1" s="29"/>
      <c r="E1" s="29"/>
      <c r="F1" s="29"/>
    </row>
    <row r="2" spans="1:6" x14ac:dyDescent="0.25">
      <c r="A2" s="16" t="s">
        <v>36</v>
      </c>
      <c r="B2" s="17"/>
      <c r="C2" s="20"/>
      <c r="D2" s="29"/>
      <c r="E2" s="29"/>
      <c r="F2" s="29"/>
    </row>
    <row r="3" spans="1:6" x14ac:dyDescent="0.25">
      <c r="A3" s="14" t="s">
        <v>49</v>
      </c>
      <c r="B3" s="15" t="s">
        <v>50</v>
      </c>
      <c r="C3" s="14" t="s">
        <v>51</v>
      </c>
      <c r="D3" s="29" t="s">
        <v>52</v>
      </c>
      <c r="E3" s="29" t="s">
        <v>101</v>
      </c>
      <c r="F3" s="29" t="s">
        <v>146</v>
      </c>
    </row>
    <row r="4" spans="1:6" x14ac:dyDescent="0.25">
      <c r="A4" s="7">
        <v>4179795</v>
      </c>
      <c r="B4" s="2" t="s">
        <v>172</v>
      </c>
      <c r="C4" s="1">
        <v>3</v>
      </c>
      <c r="D4" s="1" t="s">
        <v>115</v>
      </c>
      <c r="E4" s="1">
        <v>90</v>
      </c>
      <c r="F4" s="2"/>
    </row>
    <row r="5" spans="1:6" x14ac:dyDescent="0.25">
      <c r="A5" s="7">
        <v>4497973</v>
      </c>
      <c r="B5" s="2" t="s">
        <v>72</v>
      </c>
      <c r="C5" s="1">
        <v>1</v>
      </c>
      <c r="D5" s="1" t="s">
        <v>107</v>
      </c>
      <c r="E5" s="1">
        <v>90</v>
      </c>
      <c r="F5" s="2"/>
    </row>
    <row r="6" spans="1:6" x14ac:dyDescent="0.25">
      <c r="A6" s="127">
        <v>4183893</v>
      </c>
      <c r="B6" s="128" t="s">
        <v>69</v>
      </c>
      <c r="C6" s="68">
        <v>2</v>
      </c>
      <c r="D6" s="68" t="s">
        <v>131</v>
      </c>
      <c r="E6" s="68">
        <v>90</v>
      </c>
      <c r="F6" s="2" t="s">
        <v>242</v>
      </c>
    </row>
    <row r="7" spans="1:6" x14ac:dyDescent="0.25">
      <c r="A7" s="127">
        <v>4183894</v>
      </c>
      <c r="B7" s="128" t="s">
        <v>70</v>
      </c>
      <c r="C7" s="68">
        <v>1.5</v>
      </c>
      <c r="D7" s="68" t="s">
        <v>131</v>
      </c>
      <c r="E7" s="68">
        <v>90</v>
      </c>
      <c r="F7" s="2" t="s">
        <v>242</v>
      </c>
    </row>
    <row r="8" spans="1:6" x14ac:dyDescent="0.25">
      <c r="A8" s="127">
        <v>4183895</v>
      </c>
      <c r="B8" s="128" t="s">
        <v>71</v>
      </c>
      <c r="C8" s="68">
        <v>1.5</v>
      </c>
      <c r="D8" s="68" t="s">
        <v>131</v>
      </c>
      <c r="E8" s="68">
        <v>90</v>
      </c>
      <c r="F8" s="2" t="s">
        <v>242</v>
      </c>
    </row>
    <row r="10" spans="1:6" x14ac:dyDescent="0.25">
      <c r="A10" s="56" t="s">
        <v>148</v>
      </c>
    </row>
  </sheetData>
  <mergeCells count="1">
    <mergeCell ref="A1:B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13C600-1219-4630-988B-7B7F8F2B3FDA}">
  <dimension ref="A1:F13"/>
  <sheetViews>
    <sheetView workbookViewId="0">
      <selection activeCell="A3" sqref="A3"/>
    </sheetView>
  </sheetViews>
  <sheetFormatPr defaultRowHeight="15" x14ac:dyDescent="0.25"/>
  <cols>
    <col min="1" max="1" width="12.7109375" customWidth="1"/>
    <col min="2" max="2" width="84.7109375" customWidth="1"/>
    <col min="3" max="3" width="13.5703125" style="21" bestFit="1" customWidth="1"/>
    <col min="4" max="4" width="14.7109375" style="21" customWidth="1"/>
    <col min="5" max="5" width="14.5703125" style="21" bestFit="1" customWidth="1"/>
    <col min="6" max="6" width="34.42578125" bestFit="1" customWidth="1"/>
  </cols>
  <sheetData>
    <row r="1" spans="1:6" x14ac:dyDescent="0.25">
      <c r="A1" s="146" t="s">
        <v>181</v>
      </c>
      <c r="B1" s="147"/>
      <c r="C1" s="19"/>
      <c r="D1" s="29"/>
      <c r="E1" s="29"/>
      <c r="F1" s="29"/>
    </row>
    <row r="2" spans="1:6" x14ac:dyDescent="0.25">
      <c r="A2" s="16" t="s">
        <v>44</v>
      </c>
      <c r="B2" s="17"/>
      <c r="C2" s="20"/>
      <c r="D2" s="29"/>
      <c r="E2" s="29"/>
      <c r="F2" s="29"/>
    </row>
    <row r="3" spans="1:6" x14ac:dyDescent="0.25">
      <c r="A3" s="14" t="s">
        <v>49</v>
      </c>
      <c r="B3" s="15" t="s">
        <v>50</v>
      </c>
      <c r="C3" s="14" t="s">
        <v>51</v>
      </c>
      <c r="D3" s="29" t="s">
        <v>52</v>
      </c>
      <c r="E3" s="29" t="s">
        <v>101</v>
      </c>
      <c r="F3" s="29" t="s">
        <v>146</v>
      </c>
    </row>
    <row r="4" spans="1:6" x14ac:dyDescent="0.25">
      <c r="A4" s="1">
        <v>4527543</v>
      </c>
      <c r="B4" s="26" t="s">
        <v>64</v>
      </c>
      <c r="C4" s="1">
        <v>1.5</v>
      </c>
      <c r="D4" s="1" t="s">
        <v>107</v>
      </c>
      <c r="E4" s="1">
        <v>30</v>
      </c>
      <c r="F4" s="26"/>
    </row>
    <row r="5" spans="1:6" x14ac:dyDescent="0.25">
      <c r="A5" s="1">
        <v>4539988</v>
      </c>
      <c r="B5" s="26" t="s">
        <v>66</v>
      </c>
      <c r="C5" s="1">
        <v>1.5</v>
      </c>
      <c r="D5" s="1" t="s">
        <v>138</v>
      </c>
      <c r="E5" s="1">
        <v>30</v>
      </c>
      <c r="F5" s="26"/>
    </row>
    <row r="6" spans="1:6" ht="30" x14ac:dyDescent="0.25">
      <c r="A6" s="50">
        <v>4563185</v>
      </c>
      <c r="B6" s="26" t="s">
        <v>174</v>
      </c>
      <c r="C6" s="1">
        <v>3</v>
      </c>
      <c r="D6" s="1" t="s">
        <v>138</v>
      </c>
      <c r="E6" s="1">
        <v>60</v>
      </c>
      <c r="F6" s="5" t="s">
        <v>178</v>
      </c>
    </row>
    <row r="7" spans="1:6" x14ac:dyDescent="0.25">
      <c r="A7" s="1">
        <v>3884911</v>
      </c>
      <c r="B7" s="26" t="s">
        <v>67</v>
      </c>
      <c r="C7" s="1">
        <v>2</v>
      </c>
      <c r="D7" s="1" t="s">
        <v>131</v>
      </c>
      <c r="E7" s="1">
        <v>90</v>
      </c>
      <c r="F7" s="26"/>
    </row>
    <row r="8" spans="1:6" ht="30" x14ac:dyDescent="0.25">
      <c r="A8" s="50">
        <v>4563187</v>
      </c>
      <c r="B8" s="26" t="s">
        <v>175</v>
      </c>
      <c r="C8" s="1">
        <v>2</v>
      </c>
      <c r="D8" s="1" t="s">
        <v>138</v>
      </c>
      <c r="E8" s="1">
        <v>90</v>
      </c>
      <c r="F8" s="5" t="s">
        <v>179</v>
      </c>
    </row>
    <row r="9" spans="1:6" x14ac:dyDescent="0.25">
      <c r="A9" s="1">
        <v>4483955</v>
      </c>
      <c r="B9" s="26" t="s">
        <v>63</v>
      </c>
      <c r="C9" s="1">
        <v>0.5</v>
      </c>
      <c r="D9" s="1" t="s">
        <v>107</v>
      </c>
      <c r="E9" s="1">
        <v>150</v>
      </c>
      <c r="F9" s="26"/>
    </row>
    <row r="10" spans="1:6" x14ac:dyDescent="0.25">
      <c r="A10" s="50">
        <v>4563189</v>
      </c>
      <c r="B10" s="26" t="s">
        <v>68</v>
      </c>
      <c r="C10" s="1">
        <v>2</v>
      </c>
      <c r="D10" s="1" t="s">
        <v>177</v>
      </c>
      <c r="E10" s="1">
        <v>210</v>
      </c>
      <c r="F10" s="26" t="s">
        <v>176</v>
      </c>
    </row>
    <row r="11" spans="1:6" x14ac:dyDescent="0.25">
      <c r="A11" s="50">
        <v>4560614</v>
      </c>
      <c r="B11" s="26" t="s">
        <v>173</v>
      </c>
      <c r="C11" s="1">
        <v>2</v>
      </c>
      <c r="D11" s="1" t="s">
        <v>107</v>
      </c>
      <c r="E11" s="1">
        <v>210</v>
      </c>
      <c r="F11" s="26" t="s">
        <v>257</v>
      </c>
    </row>
    <row r="13" spans="1:6" x14ac:dyDescent="0.25">
      <c r="A13" s="56" t="s">
        <v>148</v>
      </c>
    </row>
  </sheetData>
  <sortState xmlns:xlrd2="http://schemas.microsoft.com/office/spreadsheetml/2017/richdata2" ref="A4:E9">
    <sortCondition ref="E4:E9"/>
  </sortState>
  <mergeCells count="1">
    <mergeCell ref="A1:B1"/>
  </mergeCells>
  <conditionalFormatting sqref="A4:A11">
    <cfRule type="duplicateValues" dxfId="0" priority="4"/>
  </conditionalFormatting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274FA8-745E-4440-AF34-4E6137E01F82}">
  <dimension ref="A1:E8"/>
  <sheetViews>
    <sheetView workbookViewId="0">
      <selection activeCell="A4" sqref="A4"/>
    </sheetView>
  </sheetViews>
  <sheetFormatPr defaultRowHeight="15" x14ac:dyDescent="0.25"/>
  <cols>
    <col min="1" max="1" width="12.7109375" customWidth="1"/>
    <col min="2" max="2" width="84.7109375" customWidth="1"/>
    <col min="3" max="3" width="13.5703125" bestFit="1" customWidth="1"/>
    <col min="4" max="4" width="14.28515625" bestFit="1" customWidth="1"/>
    <col min="5" max="5" width="15.28515625" style="21" bestFit="1" customWidth="1"/>
  </cols>
  <sheetData>
    <row r="1" spans="1:5" x14ac:dyDescent="0.25">
      <c r="A1" s="146" t="s">
        <v>236</v>
      </c>
      <c r="B1" s="147"/>
      <c r="C1" s="19"/>
      <c r="D1" s="29"/>
      <c r="E1" s="29"/>
    </row>
    <row r="2" spans="1:5" x14ac:dyDescent="0.25">
      <c r="A2" s="16" t="s">
        <v>78</v>
      </c>
      <c r="B2" s="17"/>
      <c r="C2" s="20"/>
      <c r="D2" s="29"/>
      <c r="E2" s="29"/>
    </row>
    <row r="3" spans="1:5" x14ac:dyDescent="0.25">
      <c r="A3" s="30" t="s">
        <v>49</v>
      </c>
      <c r="B3" s="31" t="s">
        <v>50</v>
      </c>
      <c r="C3" s="30" t="s">
        <v>51</v>
      </c>
      <c r="D3" s="29" t="s">
        <v>52</v>
      </c>
      <c r="E3" s="29" t="s">
        <v>101</v>
      </c>
    </row>
    <row r="4" spans="1:5" x14ac:dyDescent="0.25">
      <c r="A4" s="1">
        <v>4483955</v>
      </c>
      <c r="B4" s="2" t="s">
        <v>63</v>
      </c>
      <c r="C4" s="1">
        <v>0.5</v>
      </c>
      <c r="D4" s="1" t="s">
        <v>107</v>
      </c>
      <c r="E4" s="1">
        <v>30</v>
      </c>
    </row>
    <row r="5" spans="1:5" x14ac:dyDescent="0.25">
      <c r="A5" s="1">
        <v>4500994</v>
      </c>
      <c r="B5" s="2" t="s">
        <v>238</v>
      </c>
      <c r="C5" s="1">
        <v>3.75</v>
      </c>
      <c r="D5" s="1" t="s">
        <v>138</v>
      </c>
      <c r="E5" s="1">
        <v>30</v>
      </c>
    </row>
    <row r="6" spans="1:5" x14ac:dyDescent="0.25">
      <c r="A6" s="1">
        <v>4564226</v>
      </c>
      <c r="B6" s="2" t="s">
        <v>230</v>
      </c>
      <c r="C6" s="1">
        <v>1</v>
      </c>
      <c r="D6" s="1" t="s">
        <v>138</v>
      </c>
      <c r="E6" s="1">
        <v>63</v>
      </c>
    </row>
    <row r="8" spans="1:5" x14ac:dyDescent="0.25">
      <c r="A8" s="56" t="s">
        <v>148</v>
      </c>
    </row>
  </sheetData>
  <mergeCells count="1">
    <mergeCell ref="A1:B1"/>
  </mergeCells>
  <pageMargins left="0.7" right="0.7" top="0.75" bottom="0.75" header="0.3" footer="0.3"/>
  <pageSetup orientation="portrait" horizontalDpi="0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0C7F88-FFB9-414D-9F30-897EB31160BB}">
  <dimension ref="A1:E8"/>
  <sheetViews>
    <sheetView workbookViewId="0">
      <selection activeCell="A3" sqref="A3"/>
    </sheetView>
  </sheetViews>
  <sheetFormatPr defaultRowHeight="15" x14ac:dyDescent="0.25"/>
  <cols>
    <col min="1" max="1" width="12.7109375" customWidth="1"/>
    <col min="2" max="2" width="84.7109375" customWidth="1"/>
    <col min="3" max="3" width="13.5703125" bestFit="1" customWidth="1"/>
    <col min="4" max="4" width="14.28515625" bestFit="1" customWidth="1"/>
    <col min="5" max="5" width="15.28515625" bestFit="1" customWidth="1"/>
  </cols>
  <sheetData>
    <row r="1" spans="1:5" x14ac:dyDescent="0.25">
      <c r="A1" s="146" t="s">
        <v>237</v>
      </c>
      <c r="B1" s="147"/>
      <c r="C1" s="19"/>
      <c r="D1" s="29"/>
      <c r="E1" s="29"/>
    </row>
    <row r="2" spans="1:5" x14ac:dyDescent="0.25">
      <c r="A2" s="16" t="s">
        <v>78</v>
      </c>
      <c r="B2" s="17"/>
      <c r="C2" s="20"/>
      <c r="D2" s="29"/>
      <c r="E2" s="29"/>
    </row>
    <row r="3" spans="1:5" x14ac:dyDescent="0.25">
      <c r="A3" s="30" t="s">
        <v>49</v>
      </c>
      <c r="B3" s="31" t="s">
        <v>50</v>
      </c>
      <c r="C3" s="30" t="s">
        <v>51</v>
      </c>
      <c r="D3" s="29" t="s">
        <v>52</v>
      </c>
      <c r="E3" s="29" t="s">
        <v>101</v>
      </c>
    </row>
    <row r="4" spans="1:5" x14ac:dyDescent="0.25">
      <c r="A4" s="1">
        <v>4483955</v>
      </c>
      <c r="B4" s="2" t="s">
        <v>63</v>
      </c>
      <c r="C4" s="1">
        <v>0.5</v>
      </c>
      <c r="D4" s="1" t="s">
        <v>107</v>
      </c>
      <c r="E4" s="1">
        <v>30</v>
      </c>
    </row>
    <row r="5" spans="1:5" x14ac:dyDescent="0.25">
      <c r="A5" s="1">
        <v>4564226</v>
      </c>
      <c r="B5" s="2" t="s">
        <v>230</v>
      </c>
      <c r="C5" s="1">
        <v>1</v>
      </c>
      <c r="D5" s="1" t="s">
        <v>138</v>
      </c>
      <c r="E5" s="1">
        <v>63</v>
      </c>
    </row>
    <row r="6" spans="1:5" x14ac:dyDescent="0.25">
      <c r="A6" s="121" t="s">
        <v>127</v>
      </c>
      <c r="B6" s="122" t="s">
        <v>238</v>
      </c>
      <c r="C6" s="121" t="s">
        <v>127</v>
      </c>
      <c r="D6" s="121" t="s">
        <v>138</v>
      </c>
      <c r="E6" s="121"/>
    </row>
    <row r="8" spans="1:5" x14ac:dyDescent="0.25">
      <c r="A8" s="56" t="s">
        <v>148</v>
      </c>
    </row>
  </sheetData>
  <mergeCells count="1">
    <mergeCell ref="A1:B1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D0FE0B-1AFD-4973-9E25-3F970CC5F3AB}">
  <dimension ref="A1:F7"/>
  <sheetViews>
    <sheetView workbookViewId="0">
      <selection activeCell="A3" sqref="A3"/>
    </sheetView>
  </sheetViews>
  <sheetFormatPr defaultRowHeight="15" x14ac:dyDescent="0.25"/>
  <cols>
    <col min="1" max="1" width="13" customWidth="1"/>
    <col min="2" max="2" width="84.7109375" customWidth="1"/>
    <col min="3" max="3" width="13.5703125" style="21" bestFit="1" customWidth="1"/>
    <col min="4" max="4" width="14.28515625" style="21" bestFit="1" customWidth="1"/>
    <col min="5" max="5" width="14.5703125" style="21" bestFit="1" customWidth="1"/>
    <col min="6" max="6" width="50.42578125" customWidth="1"/>
  </cols>
  <sheetData>
    <row r="1" spans="1:6" x14ac:dyDescent="0.25">
      <c r="A1" s="146" t="s">
        <v>77</v>
      </c>
      <c r="B1" s="147"/>
      <c r="C1" s="19"/>
      <c r="D1" s="29"/>
      <c r="E1" s="29"/>
      <c r="F1" s="29"/>
    </row>
    <row r="2" spans="1:6" x14ac:dyDescent="0.25">
      <c r="A2" s="16" t="s">
        <v>39</v>
      </c>
      <c r="B2" s="17"/>
      <c r="C2" s="20"/>
      <c r="D2" s="29"/>
      <c r="E2" s="29"/>
      <c r="F2" s="29"/>
    </row>
    <row r="3" spans="1:6" x14ac:dyDescent="0.25">
      <c r="A3" s="30" t="s">
        <v>49</v>
      </c>
      <c r="B3" s="31" t="s">
        <v>50</v>
      </c>
      <c r="C3" s="30" t="s">
        <v>51</v>
      </c>
      <c r="D3" s="29" t="s">
        <v>52</v>
      </c>
      <c r="E3" s="29" t="s">
        <v>101</v>
      </c>
      <c r="F3" s="29" t="s">
        <v>146</v>
      </c>
    </row>
    <row r="4" spans="1:6" x14ac:dyDescent="0.25">
      <c r="A4" s="68">
        <v>4521292</v>
      </c>
      <c r="B4" s="128" t="s">
        <v>102</v>
      </c>
      <c r="C4" s="68">
        <v>1.5</v>
      </c>
      <c r="D4" s="68" t="s">
        <v>138</v>
      </c>
      <c r="E4" s="68">
        <v>30</v>
      </c>
      <c r="F4" s="2" t="s">
        <v>258</v>
      </c>
    </row>
    <row r="5" spans="1:6" x14ac:dyDescent="0.25">
      <c r="A5" s="1">
        <v>4564291</v>
      </c>
      <c r="B5" s="2" t="s">
        <v>243</v>
      </c>
      <c r="C5" s="1">
        <v>1</v>
      </c>
      <c r="D5" s="1" t="s">
        <v>138</v>
      </c>
      <c r="E5" s="1">
        <v>63</v>
      </c>
      <c r="F5" s="2"/>
    </row>
    <row r="6" spans="1:6" x14ac:dyDescent="0.25">
      <c r="A6" s="130"/>
      <c r="B6" s="131"/>
      <c r="C6" s="130"/>
      <c r="D6" s="130"/>
      <c r="E6" s="130"/>
    </row>
    <row r="7" spans="1:6" x14ac:dyDescent="0.25">
      <c r="A7" s="56" t="s">
        <v>148</v>
      </c>
    </row>
  </sheetData>
  <mergeCells count="1">
    <mergeCell ref="A1:B1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32FAF2-D889-47ED-B0D7-41FF8466861E}">
  <dimension ref="A1:F6"/>
  <sheetViews>
    <sheetView workbookViewId="0">
      <selection activeCell="A3" sqref="A3"/>
    </sheetView>
  </sheetViews>
  <sheetFormatPr defaultRowHeight="15" x14ac:dyDescent="0.25"/>
  <cols>
    <col min="1" max="1" width="12.7109375" customWidth="1"/>
    <col min="2" max="2" width="84.7109375" customWidth="1"/>
    <col min="3" max="3" width="13.5703125" bestFit="1" customWidth="1"/>
    <col min="4" max="4" width="14.28515625" bestFit="1" customWidth="1"/>
    <col min="5" max="5" width="15.42578125" bestFit="1" customWidth="1"/>
    <col min="6" max="6" width="12.7109375" bestFit="1" customWidth="1"/>
  </cols>
  <sheetData>
    <row r="1" spans="1:6" x14ac:dyDescent="0.25">
      <c r="A1" s="146" t="s">
        <v>106</v>
      </c>
      <c r="B1" s="147"/>
      <c r="C1" s="11"/>
      <c r="D1" s="11"/>
      <c r="E1" s="12"/>
      <c r="F1" s="13"/>
    </row>
    <row r="2" spans="1:6" x14ac:dyDescent="0.25">
      <c r="A2" s="16" t="s">
        <v>0</v>
      </c>
      <c r="B2" s="17"/>
      <c r="C2" s="18"/>
      <c r="D2" s="18"/>
      <c r="E2" s="22"/>
      <c r="F2" s="23"/>
    </row>
    <row r="3" spans="1:6" x14ac:dyDescent="0.25">
      <c r="A3" s="14" t="s">
        <v>49</v>
      </c>
      <c r="B3" s="15" t="s">
        <v>50</v>
      </c>
      <c r="C3" s="14" t="s">
        <v>51</v>
      </c>
      <c r="D3" s="14" t="s">
        <v>52</v>
      </c>
      <c r="E3" s="14" t="s">
        <v>54</v>
      </c>
      <c r="F3" s="14" t="s">
        <v>53</v>
      </c>
    </row>
    <row r="6" spans="1:6" x14ac:dyDescent="0.25">
      <c r="A6" s="56" t="s">
        <v>148</v>
      </c>
    </row>
  </sheetData>
  <mergeCells count="1">
    <mergeCell ref="A1:B1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D2D99E-7BA8-4CFF-A854-E203C6768BD4}">
  <dimension ref="A1:F6"/>
  <sheetViews>
    <sheetView workbookViewId="0">
      <selection activeCell="A3" sqref="A3"/>
    </sheetView>
  </sheetViews>
  <sheetFormatPr defaultRowHeight="15" x14ac:dyDescent="0.25"/>
  <cols>
    <col min="1" max="1" width="12.7109375" customWidth="1"/>
    <col min="2" max="2" width="84.7109375" customWidth="1"/>
    <col min="3" max="3" width="13.5703125" bestFit="1" customWidth="1"/>
    <col min="4" max="4" width="14.28515625" bestFit="1" customWidth="1"/>
    <col min="5" max="5" width="15.42578125" style="21" bestFit="1" customWidth="1"/>
    <col min="6" max="6" width="12.7109375" style="21" bestFit="1" customWidth="1"/>
  </cols>
  <sheetData>
    <row r="1" spans="1:6" x14ac:dyDescent="0.25">
      <c r="A1" s="146" t="s">
        <v>10</v>
      </c>
      <c r="B1" s="147"/>
      <c r="C1" s="11"/>
      <c r="D1" s="11"/>
      <c r="E1" s="61"/>
      <c r="F1" s="51"/>
    </row>
    <row r="2" spans="1:6" x14ac:dyDescent="0.25">
      <c r="A2" s="16" t="s">
        <v>2</v>
      </c>
      <c r="B2" s="17"/>
      <c r="C2" s="18"/>
      <c r="D2" s="18"/>
      <c r="E2" s="62"/>
      <c r="F2" s="52"/>
    </row>
    <row r="3" spans="1:6" x14ac:dyDescent="0.25">
      <c r="A3" s="14" t="s">
        <v>49</v>
      </c>
      <c r="B3" s="15" t="s">
        <v>50</v>
      </c>
      <c r="C3" s="14" t="s">
        <v>51</v>
      </c>
      <c r="D3" s="14" t="s">
        <v>52</v>
      </c>
      <c r="E3" s="14" t="s">
        <v>54</v>
      </c>
      <c r="F3" s="14" t="s">
        <v>53</v>
      </c>
    </row>
    <row r="4" spans="1:6" x14ac:dyDescent="0.25">
      <c r="A4" s="1">
        <v>4559919</v>
      </c>
      <c r="B4" s="2" t="s">
        <v>142</v>
      </c>
      <c r="C4" s="1">
        <v>1</v>
      </c>
      <c r="D4" s="1" t="s">
        <v>115</v>
      </c>
      <c r="E4" s="53">
        <v>44106</v>
      </c>
      <c r="F4" s="53">
        <v>44134</v>
      </c>
    </row>
    <row r="6" spans="1:6" x14ac:dyDescent="0.25">
      <c r="A6" s="56" t="s">
        <v>148</v>
      </c>
    </row>
  </sheetData>
  <mergeCells count="1">
    <mergeCell ref="A1:B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C70AA9-873C-493F-90A0-67FE84FC6380}">
  <dimension ref="A1:G20"/>
  <sheetViews>
    <sheetView workbookViewId="0">
      <selection activeCell="A3" sqref="A3"/>
    </sheetView>
  </sheetViews>
  <sheetFormatPr defaultRowHeight="15" x14ac:dyDescent="0.25"/>
  <cols>
    <col min="1" max="1" width="12.7109375" customWidth="1"/>
    <col min="2" max="2" width="88.7109375" customWidth="1"/>
    <col min="3" max="3" width="14.28515625" bestFit="1" customWidth="1"/>
    <col min="4" max="4" width="17.28515625" bestFit="1" customWidth="1"/>
    <col min="5" max="5" width="16.5703125" bestFit="1" customWidth="1"/>
    <col min="6" max="6" width="23.42578125" bestFit="1" customWidth="1"/>
    <col min="7" max="7" width="37.42578125" bestFit="1" customWidth="1"/>
  </cols>
  <sheetData>
    <row r="1" spans="1:7" x14ac:dyDescent="0.25">
      <c r="A1" s="146" t="s">
        <v>110</v>
      </c>
      <c r="B1" s="147"/>
      <c r="C1" s="11"/>
      <c r="D1" s="11"/>
      <c r="E1" s="12"/>
      <c r="F1" s="13"/>
      <c r="G1" s="30"/>
    </row>
    <row r="2" spans="1:7" x14ac:dyDescent="0.25">
      <c r="A2" s="16" t="s">
        <v>3</v>
      </c>
      <c r="B2" s="17"/>
      <c r="C2" s="18"/>
      <c r="D2" s="18"/>
      <c r="E2" s="22"/>
      <c r="F2" s="23"/>
      <c r="G2" s="30"/>
    </row>
    <row r="3" spans="1:7" x14ac:dyDescent="0.25">
      <c r="A3" s="14" t="s">
        <v>49</v>
      </c>
      <c r="B3" s="15" t="s">
        <v>50</v>
      </c>
      <c r="C3" s="14" t="s">
        <v>51</v>
      </c>
      <c r="D3" s="14" t="s">
        <v>52</v>
      </c>
      <c r="E3" s="14" t="s">
        <v>54</v>
      </c>
      <c r="F3" s="14" t="s">
        <v>53</v>
      </c>
      <c r="G3" s="30" t="s">
        <v>146</v>
      </c>
    </row>
    <row r="4" spans="1:7" ht="14.25" customHeight="1" x14ac:dyDescent="0.25">
      <c r="A4" s="82">
        <v>4245283</v>
      </c>
      <c r="B4" s="83" t="s">
        <v>118</v>
      </c>
      <c r="C4" s="84">
        <v>2.25</v>
      </c>
      <c r="D4" s="84" t="s">
        <v>115</v>
      </c>
      <c r="E4" s="101">
        <v>44105</v>
      </c>
      <c r="F4" s="101">
        <v>44270</v>
      </c>
      <c r="G4" s="2"/>
    </row>
    <row r="5" spans="1:7" x14ac:dyDescent="0.25">
      <c r="A5" s="82">
        <v>4483941</v>
      </c>
      <c r="B5" s="83" t="s">
        <v>116</v>
      </c>
      <c r="C5" s="84">
        <v>2</v>
      </c>
      <c r="D5" s="84" t="s">
        <v>115</v>
      </c>
      <c r="E5" s="101">
        <v>44105</v>
      </c>
      <c r="F5" s="101">
        <v>44270</v>
      </c>
      <c r="G5" s="2"/>
    </row>
    <row r="6" spans="1:7" x14ac:dyDescent="0.25">
      <c r="A6" s="103">
        <v>600917</v>
      </c>
      <c r="B6" s="102" t="s">
        <v>151</v>
      </c>
      <c r="C6" s="84">
        <v>2</v>
      </c>
      <c r="D6" s="84" t="s">
        <v>111</v>
      </c>
      <c r="E6" s="101">
        <v>44105</v>
      </c>
      <c r="F6" s="101">
        <v>44270</v>
      </c>
      <c r="G6" s="2"/>
    </row>
    <row r="7" spans="1:7" x14ac:dyDescent="0.25">
      <c r="A7" s="82">
        <v>4185221</v>
      </c>
      <c r="B7" s="83" t="s">
        <v>152</v>
      </c>
      <c r="C7" s="84">
        <v>4</v>
      </c>
      <c r="D7" s="84" t="s">
        <v>111</v>
      </c>
      <c r="E7" s="101">
        <v>44105</v>
      </c>
      <c r="F7" s="101">
        <v>44270</v>
      </c>
      <c r="G7" s="2"/>
    </row>
    <row r="8" spans="1:7" x14ac:dyDescent="0.25">
      <c r="A8" s="82">
        <v>4201894</v>
      </c>
      <c r="B8" s="83" t="s">
        <v>119</v>
      </c>
      <c r="C8" s="84">
        <v>3</v>
      </c>
      <c r="D8" s="84" t="s">
        <v>111</v>
      </c>
      <c r="E8" s="101">
        <v>44105</v>
      </c>
      <c r="F8" s="101">
        <v>44270</v>
      </c>
      <c r="G8" s="2"/>
    </row>
    <row r="9" spans="1:7" x14ac:dyDescent="0.25">
      <c r="A9" s="82">
        <v>4505178</v>
      </c>
      <c r="B9" s="83" t="s">
        <v>153</v>
      </c>
      <c r="C9" s="84">
        <v>2.5</v>
      </c>
      <c r="D9" s="84" t="s">
        <v>111</v>
      </c>
      <c r="E9" s="101">
        <v>44105</v>
      </c>
      <c r="F9" s="101">
        <v>44270</v>
      </c>
      <c r="G9" s="2"/>
    </row>
    <row r="10" spans="1:7" ht="30" x14ac:dyDescent="0.25">
      <c r="A10" s="88">
        <v>4560607</v>
      </c>
      <c r="B10" s="97" t="s">
        <v>249</v>
      </c>
      <c r="C10" s="88">
        <v>1.5</v>
      </c>
      <c r="D10" s="84" t="s">
        <v>107</v>
      </c>
      <c r="E10" s="104">
        <v>44111</v>
      </c>
      <c r="F10" s="104">
        <v>44270</v>
      </c>
      <c r="G10" s="73" t="s">
        <v>250</v>
      </c>
    </row>
    <row r="11" spans="1:7" x14ac:dyDescent="0.25">
      <c r="A11" s="82">
        <v>4527543</v>
      </c>
      <c r="B11" s="83" t="s">
        <v>64</v>
      </c>
      <c r="C11" s="84">
        <v>1.5</v>
      </c>
      <c r="D11" s="84" t="s">
        <v>107</v>
      </c>
      <c r="E11" s="85">
        <v>44105</v>
      </c>
      <c r="F11" s="85">
        <v>44270</v>
      </c>
      <c r="G11" s="2"/>
    </row>
    <row r="12" spans="1:7" x14ac:dyDescent="0.25">
      <c r="A12" s="93">
        <v>4561633</v>
      </c>
      <c r="B12" s="94" t="s">
        <v>144</v>
      </c>
      <c r="C12" s="91">
        <v>1.5</v>
      </c>
      <c r="D12" s="91" t="s">
        <v>145</v>
      </c>
      <c r="E12" s="90">
        <v>44152</v>
      </c>
      <c r="F12" s="90">
        <v>44228</v>
      </c>
      <c r="G12" s="2"/>
    </row>
    <row r="13" spans="1:7" x14ac:dyDescent="0.25">
      <c r="A13" s="82">
        <v>4486731</v>
      </c>
      <c r="B13" s="83" t="s">
        <v>125</v>
      </c>
      <c r="C13" s="84">
        <v>1</v>
      </c>
      <c r="D13" s="84" t="s">
        <v>107</v>
      </c>
      <c r="E13" s="90">
        <v>44279</v>
      </c>
      <c r="F13" s="90">
        <v>44287</v>
      </c>
      <c r="G13" s="2"/>
    </row>
    <row r="14" spans="1:7" x14ac:dyDescent="0.25">
      <c r="A14" s="93">
        <v>4567822</v>
      </c>
      <c r="B14" s="94" t="s">
        <v>190</v>
      </c>
      <c r="C14" s="91">
        <v>0.5</v>
      </c>
      <c r="D14" s="91" t="s">
        <v>107</v>
      </c>
      <c r="E14" s="90">
        <v>44329</v>
      </c>
      <c r="F14" s="90">
        <v>44361</v>
      </c>
      <c r="G14" s="2"/>
    </row>
    <row r="15" spans="1:7" x14ac:dyDescent="0.25">
      <c r="A15" s="133">
        <v>4567794</v>
      </c>
      <c r="B15" s="134" t="s">
        <v>223</v>
      </c>
      <c r="C15" s="91">
        <v>1</v>
      </c>
      <c r="D15" s="91" t="s">
        <v>138</v>
      </c>
      <c r="E15" s="90">
        <v>44350</v>
      </c>
      <c r="F15" s="90">
        <v>44368</v>
      </c>
      <c r="G15" s="2"/>
    </row>
    <row r="16" spans="1:7" x14ac:dyDescent="0.25">
      <c r="A16" s="84">
        <v>4571589</v>
      </c>
      <c r="B16" s="136" t="s">
        <v>240</v>
      </c>
      <c r="C16" s="132">
        <v>1.5</v>
      </c>
      <c r="D16" s="91" t="s">
        <v>138</v>
      </c>
      <c r="E16" s="90">
        <v>44403</v>
      </c>
      <c r="F16" s="90">
        <v>44410</v>
      </c>
      <c r="G16" s="2"/>
    </row>
    <row r="17" spans="1:7" x14ac:dyDescent="0.25">
      <c r="A17" s="105" t="s">
        <v>127</v>
      </c>
      <c r="B17" s="106" t="s">
        <v>130</v>
      </c>
      <c r="C17" s="105" t="s">
        <v>127</v>
      </c>
      <c r="D17" s="105" t="s">
        <v>107</v>
      </c>
      <c r="E17" s="105" t="s">
        <v>127</v>
      </c>
      <c r="F17" s="105" t="s">
        <v>128</v>
      </c>
      <c r="G17" s="2"/>
    </row>
    <row r="18" spans="1:7" x14ac:dyDescent="0.25">
      <c r="A18" s="2"/>
      <c r="B18" s="39" t="s">
        <v>117</v>
      </c>
      <c r="C18" s="46">
        <f>SUM(C4:C17)</f>
        <v>24.25</v>
      </c>
      <c r="D18" s="2"/>
      <c r="E18" s="2"/>
      <c r="F18" s="2"/>
      <c r="G18" s="2"/>
    </row>
    <row r="20" spans="1:7" x14ac:dyDescent="0.25">
      <c r="A20" s="56" t="s">
        <v>148</v>
      </c>
    </row>
  </sheetData>
  <mergeCells count="1">
    <mergeCell ref="A1:B1"/>
  </mergeCells>
  <pageMargins left="0.7" right="0.7" top="0.75" bottom="0.75" header="0.3" footer="0.3"/>
  <pageSetup orientation="portrait" horizontalDpi="1200" verticalDpi="120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88A19B-856A-480B-9709-F6B0D6ED4D4D}">
  <dimension ref="A1:E7"/>
  <sheetViews>
    <sheetView workbookViewId="0">
      <selection activeCell="A3" sqref="A3"/>
    </sheetView>
  </sheetViews>
  <sheetFormatPr defaultRowHeight="15" x14ac:dyDescent="0.25"/>
  <cols>
    <col min="1" max="1" width="12.7109375" customWidth="1"/>
    <col min="2" max="2" width="84.7109375" bestFit="1" customWidth="1"/>
    <col min="3" max="3" width="13.5703125" style="21" bestFit="1" customWidth="1"/>
    <col min="4" max="4" width="13.5703125" style="21" customWidth="1"/>
    <col min="5" max="5" width="15.28515625" style="21" bestFit="1" customWidth="1"/>
  </cols>
  <sheetData>
    <row r="1" spans="1:5" x14ac:dyDescent="0.25">
      <c r="A1" s="146" t="s">
        <v>214</v>
      </c>
      <c r="B1" s="147"/>
      <c r="C1" s="19"/>
      <c r="D1" s="29"/>
      <c r="E1" s="29"/>
    </row>
    <row r="2" spans="1:5" x14ac:dyDescent="0.25">
      <c r="A2" s="16" t="s">
        <v>73</v>
      </c>
      <c r="B2" s="17"/>
      <c r="C2" s="20"/>
      <c r="D2" s="29"/>
      <c r="E2" s="29"/>
    </row>
    <row r="3" spans="1:5" x14ac:dyDescent="0.25">
      <c r="A3" s="30" t="s">
        <v>49</v>
      </c>
      <c r="B3" s="31" t="s">
        <v>50</v>
      </c>
      <c r="C3" s="30" t="s">
        <v>51</v>
      </c>
      <c r="D3" s="29" t="s">
        <v>52</v>
      </c>
      <c r="E3" s="29" t="s">
        <v>100</v>
      </c>
    </row>
    <row r="4" spans="1:5" x14ac:dyDescent="0.25">
      <c r="A4" s="1">
        <v>4539943</v>
      </c>
      <c r="B4" s="2" t="s">
        <v>75</v>
      </c>
      <c r="C4" s="1">
        <v>1.5</v>
      </c>
      <c r="D4" s="1" t="s">
        <v>107</v>
      </c>
      <c r="E4" s="1">
        <v>30</v>
      </c>
    </row>
    <row r="5" spans="1:5" x14ac:dyDescent="0.25">
      <c r="A5" s="1">
        <v>4568072</v>
      </c>
      <c r="B5" s="2" t="s">
        <v>204</v>
      </c>
      <c r="C5" s="1">
        <v>3</v>
      </c>
      <c r="D5" s="1" t="s">
        <v>138</v>
      </c>
      <c r="E5" s="1">
        <v>30</v>
      </c>
    </row>
    <row r="7" spans="1:5" x14ac:dyDescent="0.25">
      <c r="A7" s="56" t="s">
        <v>148</v>
      </c>
    </row>
  </sheetData>
  <mergeCells count="1">
    <mergeCell ref="A1:B1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7D087C-9D6C-4D29-AB72-DC99CA4C999E}">
  <dimension ref="A1:E8"/>
  <sheetViews>
    <sheetView workbookViewId="0">
      <selection activeCell="A3" sqref="A3"/>
    </sheetView>
  </sheetViews>
  <sheetFormatPr defaultRowHeight="15" x14ac:dyDescent="0.25"/>
  <cols>
    <col min="1" max="1" width="12.85546875" customWidth="1"/>
    <col min="2" max="2" width="84.7109375" customWidth="1"/>
    <col min="3" max="3" width="13.5703125" style="21" bestFit="1" customWidth="1"/>
    <col min="4" max="4" width="14.28515625" bestFit="1" customWidth="1"/>
    <col min="5" max="5" width="14.5703125" bestFit="1" customWidth="1"/>
  </cols>
  <sheetData>
    <row r="1" spans="1:5" x14ac:dyDescent="0.25">
      <c r="A1" s="146" t="s">
        <v>216</v>
      </c>
      <c r="B1" s="147"/>
      <c r="C1" s="19"/>
      <c r="D1" s="28"/>
      <c r="E1" s="28"/>
    </row>
    <row r="2" spans="1:5" x14ac:dyDescent="0.25">
      <c r="A2" s="16" t="s">
        <v>74</v>
      </c>
      <c r="B2" s="17"/>
      <c r="C2" s="20"/>
      <c r="D2" s="28"/>
      <c r="E2" s="28"/>
    </row>
    <row r="3" spans="1:5" x14ac:dyDescent="0.25">
      <c r="A3" s="14" t="s">
        <v>49</v>
      </c>
      <c r="B3" s="15" t="s">
        <v>50</v>
      </c>
      <c r="C3" s="14" t="s">
        <v>51</v>
      </c>
      <c r="D3" s="29" t="s">
        <v>52</v>
      </c>
      <c r="E3" s="29" t="s">
        <v>101</v>
      </c>
    </row>
    <row r="4" spans="1:5" x14ac:dyDescent="0.25">
      <c r="A4" s="1">
        <v>4539943</v>
      </c>
      <c r="B4" s="2" t="s">
        <v>75</v>
      </c>
      <c r="C4" s="1">
        <v>1.5</v>
      </c>
      <c r="D4" s="1" t="s">
        <v>107</v>
      </c>
      <c r="E4" s="1">
        <v>30</v>
      </c>
    </row>
    <row r="5" spans="1:5" x14ac:dyDescent="0.25">
      <c r="A5" s="1">
        <v>4541931</v>
      </c>
      <c r="B5" s="2" t="s">
        <v>76</v>
      </c>
      <c r="C5" s="1">
        <v>3</v>
      </c>
      <c r="D5" s="1" t="s">
        <v>115</v>
      </c>
      <c r="E5" s="1">
        <v>30</v>
      </c>
    </row>
    <row r="6" spans="1:5" x14ac:dyDescent="0.25">
      <c r="A6" s="1">
        <v>4568072</v>
      </c>
      <c r="B6" s="73" t="s">
        <v>204</v>
      </c>
      <c r="C6" s="1">
        <v>3</v>
      </c>
      <c r="D6" s="1" t="s">
        <v>138</v>
      </c>
      <c r="E6" s="1">
        <v>30</v>
      </c>
    </row>
    <row r="8" spans="1:5" x14ac:dyDescent="0.25">
      <c r="A8" s="56" t="s">
        <v>148</v>
      </c>
    </row>
  </sheetData>
  <mergeCells count="1">
    <mergeCell ref="A1:B1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027A44-29DB-4D0C-8D1D-B3306ADDBF57}">
  <dimension ref="A1:E6"/>
  <sheetViews>
    <sheetView workbookViewId="0">
      <selection activeCell="A3" sqref="A3"/>
    </sheetView>
  </sheetViews>
  <sheetFormatPr defaultRowHeight="15" x14ac:dyDescent="0.25"/>
  <cols>
    <col min="1" max="1" width="13" customWidth="1"/>
    <col min="2" max="2" width="84.7109375" customWidth="1"/>
    <col min="3" max="3" width="13.5703125" style="21" bestFit="1" customWidth="1"/>
    <col min="4" max="4" width="14.28515625" bestFit="1" customWidth="1"/>
    <col min="5" max="5" width="14.5703125" style="21" bestFit="1" customWidth="1"/>
  </cols>
  <sheetData>
    <row r="1" spans="1:5" x14ac:dyDescent="0.25">
      <c r="A1" s="78" t="s">
        <v>217</v>
      </c>
      <c r="B1" s="79"/>
      <c r="C1" s="19"/>
      <c r="D1" s="11"/>
      <c r="E1" s="51"/>
    </row>
    <row r="2" spans="1:5" x14ac:dyDescent="0.25">
      <c r="A2" s="16" t="s">
        <v>97</v>
      </c>
      <c r="B2" s="17"/>
      <c r="C2" s="20"/>
      <c r="D2" s="18"/>
      <c r="E2" s="52"/>
    </row>
    <row r="3" spans="1:5" x14ac:dyDescent="0.25">
      <c r="A3" s="14" t="s">
        <v>49</v>
      </c>
      <c r="B3" s="15" t="s">
        <v>50</v>
      </c>
      <c r="C3" s="14" t="s">
        <v>51</v>
      </c>
      <c r="D3" s="14" t="s">
        <v>52</v>
      </c>
      <c r="E3" s="29" t="s">
        <v>101</v>
      </c>
    </row>
    <row r="4" spans="1:5" x14ac:dyDescent="0.25">
      <c r="A4" s="1">
        <v>4539988</v>
      </c>
      <c r="B4" s="2" t="s">
        <v>66</v>
      </c>
      <c r="C4" s="1">
        <v>1.5</v>
      </c>
      <c r="D4" s="1" t="s">
        <v>107</v>
      </c>
      <c r="E4" s="1">
        <v>30</v>
      </c>
    </row>
    <row r="6" spans="1:5" x14ac:dyDescent="0.25">
      <c r="A6" s="56" t="s">
        <v>148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993D10-5697-4B39-BC0D-B6ABC76235ED}">
  <dimension ref="A1:E7"/>
  <sheetViews>
    <sheetView workbookViewId="0">
      <selection activeCell="A3" sqref="A3"/>
    </sheetView>
  </sheetViews>
  <sheetFormatPr defaultRowHeight="15" x14ac:dyDescent="0.25"/>
  <cols>
    <col min="1" max="1" width="12.5703125" customWidth="1"/>
    <col min="2" max="2" width="84.7109375" customWidth="1"/>
    <col min="3" max="3" width="13.5703125" style="21" bestFit="1" customWidth="1"/>
    <col min="4" max="4" width="14.28515625" bestFit="1" customWidth="1"/>
    <col min="5" max="5" width="14.5703125" style="21" bestFit="1" customWidth="1"/>
  </cols>
  <sheetData>
    <row r="1" spans="1:5" x14ac:dyDescent="0.25">
      <c r="A1" s="146" t="s">
        <v>218</v>
      </c>
      <c r="B1" s="147"/>
      <c r="C1" s="19"/>
      <c r="D1" s="11"/>
      <c r="E1" s="51"/>
    </row>
    <row r="2" spans="1:5" x14ac:dyDescent="0.25">
      <c r="A2" s="16" t="s">
        <v>38</v>
      </c>
      <c r="B2" s="17"/>
      <c r="C2" s="20"/>
      <c r="D2" s="18"/>
      <c r="E2" s="52"/>
    </row>
    <row r="3" spans="1:5" x14ac:dyDescent="0.25">
      <c r="A3" s="30" t="s">
        <v>49</v>
      </c>
      <c r="B3" s="31" t="s">
        <v>50</v>
      </c>
      <c r="C3" s="30" t="s">
        <v>51</v>
      </c>
      <c r="D3" s="30" t="s">
        <v>52</v>
      </c>
      <c r="E3" s="29" t="s">
        <v>101</v>
      </c>
    </row>
    <row r="4" spans="1:5" x14ac:dyDescent="0.25">
      <c r="A4" s="1">
        <v>4539945</v>
      </c>
      <c r="B4" s="2" t="s">
        <v>108</v>
      </c>
      <c r="C4" s="1">
        <v>2</v>
      </c>
      <c r="D4" s="1" t="s">
        <v>115</v>
      </c>
      <c r="E4" s="1">
        <v>30</v>
      </c>
    </row>
    <row r="5" spans="1:5" x14ac:dyDescent="0.25">
      <c r="A5" s="1">
        <v>4539939</v>
      </c>
      <c r="B5" s="2" t="s">
        <v>109</v>
      </c>
      <c r="C5" s="1">
        <v>0.5</v>
      </c>
      <c r="D5" s="1" t="s">
        <v>107</v>
      </c>
      <c r="E5" s="1">
        <v>30</v>
      </c>
    </row>
    <row r="7" spans="1:5" x14ac:dyDescent="0.25">
      <c r="A7" s="56" t="s">
        <v>148</v>
      </c>
    </row>
  </sheetData>
  <mergeCells count="1">
    <mergeCell ref="A1:B1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40E5F5-6321-445C-B235-A654FBA0D568}">
  <dimension ref="A1:E9"/>
  <sheetViews>
    <sheetView workbookViewId="0">
      <selection activeCell="A3" sqref="A3"/>
    </sheetView>
  </sheetViews>
  <sheetFormatPr defaultRowHeight="15" x14ac:dyDescent="0.25"/>
  <cols>
    <col min="1" max="1" width="12.5703125" customWidth="1"/>
    <col min="2" max="2" width="88.7109375" style="44" customWidth="1"/>
    <col min="3" max="3" width="13.5703125" bestFit="1" customWidth="1"/>
    <col min="4" max="4" width="14.28515625" bestFit="1" customWidth="1"/>
    <col min="5" max="5" width="14.5703125" bestFit="1" customWidth="1"/>
  </cols>
  <sheetData>
    <row r="1" spans="1:5" x14ac:dyDescent="0.25">
      <c r="A1" s="148" t="s">
        <v>219</v>
      </c>
      <c r="B1" s="147"/>
      <c r="C1" s="19"/>
      <c r="D1" s="11"/>
      <c r="E1" s="51"/>
    </row>
    <row r="2" spans="1:5" x14ac:dyDescent="0.25">
      <c r="A2" s="16" t="s">
        <v>197</v>
      </c>
      <c r="B2" s="72"/>
      <c r="C2" s="20"/>
      <c r="D2" s="18"/>
      <c r="E2" s="52"/>
    </row>
    <row r="3" spans="1:5" x14ac:dyDescent="0.25">
      <c r="A3" s="30" t="s">
        <v>49</v>
      </c>
      <c r="B3" s="31" t="s">
        <v>50</v>
      </c>
      <c r="C3" s="30" t="s">
        <v>51</v>
      </c>
      <c r="D3" s="30" t="s">
        <v>52</v>
      </c>
      <c r="E3" s="29" t="s">
        <v>101</v>
      </c>
    </row>
    <row r="4" spans="1:5" x14ac:dyDescent="0.25">
      <c r="A4" s="1">
        <v>4567798</v>
      </c>
      <c r="B4" s="73" t="s">
        <v>202</v>
      </c>
      <c r="C4" s="1">
        <v>0.5</v>
      </c>
      <c r="D4" s="1" t="s">
        <v>138</v>
      </c>
      <c r="E4" s="1">
        <v>30</v>
      </c>
    </row>
    <row r="5" spans="1:5" x14ac:dyDescent="0.25">
      <c r="A5" s="1">
        <v>4567803</v>
      </c>
      <c r="B5" s="73" t="s">
        <v>227</v>
      </c>
      <c r="C5" s="1">
        <v>1</v>
      </c>
      <c r="D5" s="1" t="s">
        <v>138</v>
      </c>
      <c r="E5" s="1">
        <v>30</v>
      </c>
    </row>
    <row r="6" spans="1:5" x14ac:dyDescent="0.25">
      <c r="A6" s="1">
        <v>4568069</v>
      </c>
      <c r="B6" s="73" t="s">
        <v>203</v>
      </c>
      <c r="C6" s="1">
        <v>3</v>
      </c>
      <c r="D6" s="1" t="s">
        <v>138</v>
      </c>
      <c r="E6" s="1">
        <v>30</v>
      </c>
    </row>
    <row r="7" spans="1:5" x14ac:dyDescent="0.25">
      <c r="A7" s="1">
        <v>4568072</v>
      </c>
      <c r="B7" s="73" t="s">
        <v>204</v>
      </c>
      <c r="C7" s="1">
        <v>3</v>
      </c>
      <c r="D7" s="1" t="s">
        <v>138</v>
      </c>
      <c r="E7" s="1">
        <v>30</v>
      </c>
    </row>
    <row r="8" spans="1:5" x14ac:dyDescent="0.25">
      <c r="C8" s="21"/>
      <c r="E8" s="21"/>
    </row>
    <row r="9" spans="1:5" x14ac:dyDescent="0.25">
      <c r="A9" s="56" t="s">
        <v>148</v>
      </c>
      <c r="C9" s="21"/>
      <c r="E9" s="21"/>
    </row>
  </sheetData>
  <mergeCells count="1">
    <mergeCell ref="A1:B1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3F8FDE-D5A0-4278-B7A0-A3F353C3DB44}">
  <dimension ref="A1:E11"/>
  <sheetViews>
    <sheetView workbookViewId="0">
      <selection activeCell="A3" sqref="A3"/>
    </sheetView>
  </sheetViews>
  <sheetFormatPr defaultRowHeight="15" x14ac:dyDescent="0.25"/>
  <cols>
    <col min="1" max="1" width="12.5703125" customWidth="1"/>
    <col min="2" max="2" width="86.85546875" bestFit="1" customWidth="1"/>
    <col min="3" max="3" width="13.5703125" bestFit="1" customWidth="1"/>
    <col min="4" max="4" width="14.28515625" bestFit="1" customWidth="1"/>
    <col min="5" max="5" width="14.5703125" bestFit="1" customWidth="1"/>
  </cols>
  <sheetData>
    <row r="1" spans="1:5" x14ac:dyDescent="0.25">
      <c r="A1" s="146" t="s">
        <v>220</v>
      </c>
      <c r="B1" s="147"/>
      <c r="C1" s="19"/>
      <c r="D1" s="11"/>
      <c r="E1" s="51"/>
    </row>
    <row r="2" spans="1:5" x14ac:dyDescent="0.25">
      <c r="A2" s="16" t="s">
        <v>198</v>
      </c>
      <c r="B2" s="72"/>
      <c r="C2" s="20"/>
      <c r="D2" s="18"/>
      <c r="E2" s="52"/>
    </row>
    <row r="3" spans="1:5" x14ac:dyDescent="0.25">
      <c r="A3" s="30" t="s">
        <v>49</v>
      </c>
      <c r="B3" s="31" t="s">
        <v>50</v>
      </c>
      <c r="C3" s="30" t="s">
        <v>51</v>
      </c>
      <c r="D3" s="30" t="s">
        <v>52</v>
      </c>
      <c r="E3" s="29" t="s">
        <v>101</v>
      </c>
    </row>
    <row r="4" spans="1:5" x14ac:dyDescent="0.25">
      <c r="A4" s="1">
        <v>4567797</v>
      </c>
      <c r="B4" s="73" t="s">
        <v>205</v>
      </c>
      <c r="C4" s="1">
        <v>2</v>
      </c>
      <c r="D4" s="1" t="s">
        <v>138</v>
      </c>
      <c r="E4" s="1">
        <v>30</v>
      </c>
    </row>
    <row r="5" spans="1:5" x14ac:dyDescent="0.25">
      <c r="A5" s="1">
        <v>4567798</v>
      </c>
      <c r="B5" s="73" t="s">
        <v>202</v>
      </c>
      <c r="C5" s="1">
        <v>0.5</v>
      </c>
      <c r="D5" s="1" t="s">
        <v>138</v>
      </c>
      <c r="E5" s="1">
        <v>30</v>
      </c>
    </row>
    <row r="6" spans="1:5" x14ac:dyDescent="0.25">
      <c r="A6" s="1">
        <v>4567801</v>
      </c>
      <c r="B6" s="73" t="s">
        <v>225</v>
      </c>
      <c r="C6" s="1">
        <v>6</v>
      </c>
      <c r="D6" s="1" t="s">
        <v>138</v>
      </c>
      <c r="E6" s="1">
        <v>30</v>
      </c>
    </row>
    <row r="7" spans="1:5" x14ac:dyDescent="0.25">
      <c r="A7" s="1">
        <v>4568069</v>
      </c>
      <c r="B7" s="73" t="s">
        <v>203</v>
      </c>
      <c r="C7" s="1">
        <v>3</v>
      </c>
      <c r="D7" s="1" t="s">
        <v>138</v>
      </c>
      <c r="E7" s="1">
        <v>30</v>
      </c>
    </row>
    <row r="8" spans="1:5" x14ac:dyDescent="0.25">
      <c r="A8" s="1">
        <v>4568072</v>
      </c>
      <c r="B8" s="73" t="s">
        <v>204</v>
      </c>
      <c r="C8" s="1">
        <v>3</v>
      </c>
      <c r="D8" s="1" t="s">
        <v>138</v>
      </c>
      <c r="E8" s="1">
        <v>30</v>
      </c>
    </row>
    <row r="9" spans="1:5" x14ac:dyDescent="0.25">
      <c r="A9" s="65">
        <v>4570454</v>
      </c>
      <c r="B9" s="5" t="s">
        <v>228</v>
      </c>
      <c r="C9" s="7">
        <v>1.5</v>
      </c>
      <c r="D9" s="1" t="s">
        <v>138</v>
      </c>
      <c r="E9" s="1">
        <v>30</v>
      </c>
    </row>
    <row r="10" spans="1:5" x14ac:dyDescent="0.25">
      <c r="B10" s="44"/>
      <c r="C10" s="21"/>
      <c r="E10" s="21"/>
    </row>
    <row r="11" spans="1:5" x14ac:dyDescent="0.25">
      <c r="A11" s="56" t="s">
        <v>148</v>
      </c>
      <c r="B11" s="44"/>
      <c r="C11" s="21"/>
      <c r="E11" s="21"/>
    </row>
  </sheetData>
  <mergeCells count="1">
    <mergeCell ref="A1:B1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CDCD34-6828-4B0C-8CD5-5704070F5652}">
  <dimension ref="A1:E12"/>
  <sheetViews>
    <sheetView workbookViewId="0">
      <selection activeCell="A3" sqref="A3"/>
    </sheetView>
  </sheetViews>
  <sheetFormatPr defaultRowHeight="15" x14ac:dyDescent="0.25"/>
  <cols>
    <col min="1" max="1" width="12.5703125" customWidth="1"/>
    <col min="2" max="2" width="84.7109375" customWidth="1"/>
    <col min="3" max="3" width="13.5703125" bestFit="1" customWidth="1"/>
    <col min="4" max="4" width="14.28515625" bestFit="1" customWidth="1"/>
    <col min="5" max="5" width="14.5703125" bestFit="1" customWidth="1"/>
  </cols>
  <sheetData>
    <row r="1" spans="1:5" x14ac:dyDescent="0.25">
      <c r="A1" s="146" t="s">
        <v>201</v>
      </c>
      <c r="B1" s="147"/>
      <c r="C1" s="19"/>
      <c r="D1" s="11"/>
      <c r="E1" s="51"/>
    </row>
    <row r="2" spans="1:5" x14ac:dyDescent="0.25">
      <c r="A2" s="16" t="s">
        <v>199</v>
      </c>
      <c r="B2" s="72"/>
      <c r="C2" s="20"/>
      <c r="D2" s="18"/>
      <c r="E2" s="52"/>
    </row>
    <row r="3" spans="1:5" x14ac:dyDescent="0.25">
      <c r="A3" s="30" t="s">
        <v>49</v>
      </c>
      <c r="B3" s="31" t="s">
        <v>50</v>
      </c>
      <c r="C3" s="30" t="s">
        <v>51</v>
      </c>
      <c r="D3" s="30" t="s">
        <v>52</v>
      </c>
      <c r="E3" s="29" t="s">
        <v>101</v>
      </c>
    </row>
    <row r="4" spans="1:5" x14ac:dyDescent="0.25">
      <c r="A4" s="1">
        <v>4567797</v>
      </c>
      <c r="B4" s="73" t="s">
        <v>205</v>
      </c>
      <c r="C4" s="1">
        <v>2</v>
      </c>
      <c r="D4" s="1" t="s">
        <v>138</v>
      </c>
      <c r="E4" s="1">
        <v>30</v>
      </c>
    </row>
    <row r="5" spans="1:5" x14ac:dyDescent="0.25">
      <c r="A5" s="1">
        <v>4567798</v>
      </c>
      <c r="B5" s="73" t="s">
        <v>202</v>
      </c>
      <c r="C5" s="1">
        <v>0.5</v>
      </c>
      <c r="D5" s="1" t="s">
        <v>138</v>
      </c>
      <c r="E5" s="1">
        <v>30</v>
      </c>
    </row>
    <row r="6" spans="1:5" x14ac:dyDescent="0.25">
      <c r="A6" s="1">
        <v>4567800</v>
      </c>
      <c r="B6" s="73" t="s">
        <v>226</v>
      </c>
      <c r="C6" s="1">
        <v>0.75</v>
      </c>
      <c r="D6" s="1" t="s">
        <v>138</v>
      </c>
      <c r="E6" s="1">
        <v>30</v>
      </c>
    </row>
    <row r="7" spans="1:5" x14ac:dyDescent="0.25">
      <c r="A7" s="1">
        <v>4567801</v>
      </c>
      <c r="B7" s="73" t="s">
        <v>225</v>
      </c>
      <c r="C7" s="1">
        <v>6</v>
      </c>
      <c r="D7" s="1" t="s">
        <v>138</v>
      </c>
      <c r="E7" s="1">
        <v>30</v>
      </c>
    </row>
    <row r="8" spans="1:5" x14ac:dyDescent="0.25">
      <c r="A8" s="1">
        <v>4568069</v>
      </c>
      <c r="B8" s="73" t="s">
        <v>203</v>
      </c>
      <c r="C8" s="1">
        <v>3</v>
      </c>
      <c r="D8" s="1" t="s">
        <v>138</v>
      </c>
      <c r="E8" s="1">
        <v>30</v>
      </c>
    </row>
    <row r="9" spans="1:5" x14ac:dyDescent="0.25">
      <c r="A9" s="1">
        <v>4568072</v>
      </c>
      <c r="B9" s="73" t="s">
        <v>204</v>
      </c>
      <c r="C9" s="1">
        <v>3</v>
      </c>
      <c r="D9" s="1" t="s">
        <v>138</v>
      </c>
      <c r="E9" s="1">
        <v>30</v>
      </c>
    </row>
    <row r="10" spans="1:5" x14ac:dyDescent="0.25">
      <c r="A10" s="65">
        <v>4570454</v>
      </c>
      <c r="B10" s="5" t="s">
        <v>228</v>
      </c>
      <c r="C10" s="7">
        <v>1.5</v>
      </c>
      <c r="D10" s="1" t="s">
        <v>138</v>
      </c>
      <c r="E10" s="1">
        <v>30</v>
      </c>
    </row>
    <row r="11" spans="1:5" x14ac:dyDescent="0.25">
      <c r="B11" s="44"/>
      <c r="C11" s="21"/>
      <c r="E11" s="21"/>
    </row>
    <row r="12" spans="1:5" x14ac:dyDescent="0.25">
      <c r="A12" s="56" t="s">
        <v>148</v>
      </c>
      <c r="B12" s="44"/>
      <c r="C12" s="21"/>
      <c r="E12" s="21"/>
    </row>
  </sheetData>
  <mergeCells count="1">
    <mergeCell ref="A1:B1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082118-B157-429B-AA6B-B360E30FBA18}">
  <dimension ref="A1:F8"/>
  <sheetViews>
    <sheetView workbookViewId="0">
      <selection activeCell="A3" sqref="A3"/>
    </sheetView>
  </sheetViews>
  <sheetFormatPr defaultRowHeight="15" x14ac:dyDescent="0.25"/>
  <cols>
    <col min="1" max="1" width="12.7109375" style="21" customWidth="1"/>
    <col min="2" max="2" width="84.7109375" customWidth="1"/>
    <col min="3" max="3" width="13.5703125" style="21" bestFit="1" customWidth="1"/>
    <col min="4" max="4" width="20.5703125" style="21" bestFit="1" customWidth="1"/>
    <col min="5" max="5" width="14.5703125" bestFit="1" customWidth="1"/>
    <col min="6" max="6" width="64.7109375" customWidth="1"/>
  </cols>
  <sheetData>
    <row r="1" spans="1:6" x14ac:dyDescent="0.25">
      <c r="A1" s="146" t="s">
        <v>246</v>
      </c>
      <c r="B1" s="147"/>
      <c r="C1" s="19"/>
      <c r="D1" s="19"/>
      <c r="E1" s="13"/>
      <c r="F1" s="13"/>
    </row>
    <row r="2" spans="1:6" x14ac:dyDescent="0.25">
      <c r="A2" s="16" t="s">
        <v>245</v>
      </c>
      <c r="B2" s="17"/>
      <c r="C2" s="20"/>
      <c r="D2" s="20"/>
      <c r="E2" s="23"/>
      <c r="F2" s="23"/>
    </row>
    <row r="3" spans="1:6" x14ac:dyDescent="0.25">
      <c r="A3" s="14" t="s">
        <v>49</v>
      </c>
      <c r="B3" s="15" t="s">
        <v>50</v>
      </c>
      <c r="C3" s="14" t="s">
        <v>51</v>
      </c>
      <c r="D3" s="14" t="s">
        <v>52</v>
      </c>
      <c r="E3" s="29" t="s">
        <v>101</v>
      </c>
      <c r="F3" s="29" t="s">
        <v>146</v>
      </c>
    </row>
    <row r="4" spans="1:6" x14ac:dyDescent="0.25">
      <c r="A4" s="7">
        <v>4615394</v>
      </c>
      <c r="B4" s="2" t="s">
        <v>252</v>
      </c>
      <c r="C4" s="7">
        <v>1.75</v>
      </c>
      <c r="D4" s="1" t="s">
        <v>107</v>
      </c>
      <c r="E4" s="7">
        <v>45</v>
      </c>
      <c r="F4" s="2"/>
    </row>
    <row r="5" spans="1:6" x14ac:dyDescent="0.25">
      <c r="A5" s="127"/>
      <c r="B5" s="128"/>
      <c r="C5" s="127"/>
      <c r="D5" s="68"/>
      <c r="E5" s="127"/>
      <c r="F5" s="2"/>
    </row>
    <row r="6" spans="1:6" x14ac:dyDescent="0.25">
      <c r="A6" s="127"/>
      <c r="B6" s="128"/>
      <c r="C6" s="127"/>
      <c r="D6" s="68"/>
      <c r="E6" s="127"/>
      <c r="F6" s="2"/>
    </row>
    <row r="8" spans="1:6" x14ac:dyDescent="0.25">
      <c r="A8" s="123" t="s">
        <v>148</v>
      </c>
    </row>
  </sheetData>
  <mergeCells count="1">
    <mergeCell ref="A1:B1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41F9C1-2A31-48F4-8B1D-0B78B6EAD50C}">
  <dimension ref="A1:F8"/>
  <sheetViews>
    <sheetView workbookViewId="0">
      <selection activeCell="A3" sqref="A3"/>
    </sheetView>
  </sheetViews>
  <sheetFormatPr defaultRowHeight="15" x14ac:dyDescent="0.25"/>
  <cols>
    <col min="1" max="1" width="12.7109375" style="21" customWidth="1"/>
    <col min="2" max="2" width="84.7109375" customWidth="1"/>
    <col min="3" max="3" width="13.5703125" style="21" bestFit="1" customWidth="1"/>
    <col min="4" max="4" width="20.5703125" style="21" bestFit="1" customWidth="1"/>
    <col min="5" max="5" width="14.5703125" bestFit="1" customWidth="1"/>
    <col min="6" max="6" width="58.28515625" bestFit="1" customWidth="1"/>
  </cols>
  <sheetData>
    <row r="1" spans="1:6" x14ac:dyDescent="0.25">
      <c r="A1" s="146" t="s">
        <v>132</v>
      </c>
      <c r="B1" s="147"/>
      <c r="C1" s="19"/>
      <c r="D1" s="19"/>
      <c r="E1" s="13"/>
      <c r="F1" s="13"/>
    </row>
    <row r="2" spans="1:6" x14ac:dyDescent="0.25">
      <c r="A2" s="16" t="s">
        <v>133</v>
      </c>
      <c r="B2" s="17"/>
      <c r="C2" s="20"/>
      <c r="D2" s="20"/>
      <c r="E2" s="23"/>
      <c r="F2" s="23"/>
    </row>
    <row r="3" spans="1:6" x14ac:dyDescent="0.25">
      <c r="A3" s="14" t="s">
        <v>49</v>
      </c>
      <c r="B3" s="15" t="s">
        <v>50</v>
      </c>
      <c r="C3" s="14" t="s">
        <v>51</v>
      </c>
      <c r="D3" s="14" t="s">
        <v>52</v>
      </c>
      <c r="E3" s="29" t="s">
        <v>101</v>
      </c>
      <c r="F3" s="29" t="s">
        <v>146</v>
      </c>
    </row>
    <row r="4" spans="1:6" x14ac:dyDescent="0.25">
      <c r="A4" s="137">
        <v>3867449</v>
      </c>
      <c r="B4" s="138" t="s">
        <v>134</v>
      </c>
      <c r="C4" s="137">
        <v>1.75</v>
      </c>
      <c r="D4" s="139" t="s">
        <v>135</v>
      </c>
      <c r="E4" s="137">
        <v>21</v>
      </c>
      <c r="F4" s="2" t="s">
        <v>253</v>
      </c>
    </row>
    <row r="5" spans="1:6" x14ac:dyDescent="0.25">
      <c r="A5" s="127">
        <v>3867451</v>
      </c>
      <c r="B5" s="128" t="s">
        <v>136</v>
      </c>
      <c r="C5" s="127">
        <v>2.75</v>
      </c>
      <c r="D5" s="68" t="s">
        <v>135</v>
      </c>
      <c r="E5" s="127">
        <v>21</v>
      </c>
      <c r="F5" s="2" t="s">
        <v>241</v>
      </c>
    </row>
    <row r="6" spans="1:6" x14ac:dyDescent="0.25">
      <c r="A6" s="127">
        <v>3867452</v>
      </c>
      <c r="B6" s="128" t="s">
        <v>137</v>
      </c>
      <c r="C6" s="127">
        <v>6.25</v>
      </c>
      <c r="D6" s="68" t="s">
        <v>135</v>
      </c>
      <c r="E6" s="127">
        <v>21</v>
      </c>
      <c r="F6" s="2" t="s">
        <v>241</v>
      </c>
    </row>
    <row r="8" spans="1:6" x14ac:dyDescent="0.25">
      <c r="A8" s="123" t="s">
        <v>148</v>
      </c>
    </row>
  </sheetData>
  <mergeCells count="1">
    <mergeCell ref="A1:B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3E9B63-52BB-4432-92C7-B71D2DD31A11}">
  <dimension ref="A1:G17"/>
  <sheetViews>
    <sheetView workbookViewId="0">
      <selection activeCell="A3" sqref="A3"/>
    </sheetView>
  </sheetViews>
  <sheetFormatPr defaultRowHeight="15" x14ac:dyDescent="0.25"/>
  <cols>
    <col min="1" max="1" width="12.7109375" customWidth="1"/>
    <col min="2" max="2" width="86.7109375" customWidth="1"/>
    <col min="3" max="3" width="13.5703125" bestFit="1" customWidth="1"/>
    <col min="4" max="4" width="17.28515625" bestFit="1" customWidth="1"/>
    <col min="5" max="5" width="16" bestFit="1" customWidth="1"/>
    <col min="6" max="6" width="23.42578125" bestFit="1" customWidth="1"/>
    <col min="7" max="7" width="37.42578125" bestFit="1" customWidth="1"/>
  </cols>
  <sheetData>
    <row r="1" spans="1:7" x14ac:dyDescent="0.25">
      <c r="A1" s="146" t="s">
        <v>55</v>
      </c>
      <c r="B1" s="147"/>
      <c r="C1" s="11"/>
      <c r="D1" s="11"/>
      <c r="E1" s="12"/>
      <c r="F1" s="13"/>
      <c r="G1" s="30"/>
    </row>
    <row r="2" spans="1:7" x14ac:dyDescent="0.25">
      <c r="A2" s="16" t="s">
        <v>7</v>
      </c>
      <c r="B2" s="17"/>
      <c r="C2" s="18"/>
      <c r="D2" s="18"/>
      <c r="E2" s="22"/>
      <c r="F2" s="23"/>
      <c r="G2" s="30"/>
    </row>
    <row r="3" spans="1:7" x14ac:dyDescent="0.25">
      <c r="A3" s="14" t="s">
        <v>49</v>
      </c>
      <c r="B3" s="15" t="s">
        <v>50</v>
      </c>
      <c r="C3" s="14" t="s">
        <v>51</v>
      </c>
      <c r="D3" s="14" t="s">
        <v>52</v>
      </c>
      <c r="E3" s="14" t="s">
        <v>54</v>
      </c>
      <c r="F3" s="14" t="s">
        <v>53</v>
      </c>
      <c r="G3" s="30" t="s">
        <v>146</v>
      </c>
    </row>
    <row r="4" spans="1:7" x14ac:dyDescent="0.25">
      <c r="A4" s="82">
        <v>4245283</v>
      </c>
      <c r="B4" s="83" t="s">
        <v>118</v>
      </c>
      <c r="C4" s="84">
        <v>2.25</v>
      </c>
      <c r="D4" s="84" t="s">
        <v>115</v>
      </c>
      <c r="E4" s="101">
        <v>44105</v>
      </c>
      <c r="F4" s="101">
        <v>44270</v>
      </c>
      <c r="G4" s="2"/>
    </row>
    <row r="5" spans="1:7" x14ac:dyDescent="0.25">
      <c r="A5" s="82">
        <v>4483941</v>
      </c>
      <c r="B5" s="83" t="s">
        <v>116</v>
      </c>
      <c r="C5" s="84">
        <v>2</v>
      </c>
      <c r="D5" s="84" t="s">
        <v>115</v>
      </c>
      <c r="E5" s="101">
        <v>44105</v>
      </c>
      <c r="F5" s="101">
        <v>44270</v>
      </c>
      <c r="G5" s="2"/>
    </row>
    <row r="6" spans="1:7" x14ac:dyDescent="0.25">
      <c r="A6" s="82">
        <v>4201894</v>
      </c>
      <c r="B6" s="83" t="s">
        <v>119</v>
      </c>
      <c r="C6" s="84">
        <v>3</v>
      </c>
      <c r="D6" s="84" t="s">
        <v>111</v>
      </c>
      <c r="E6" s="101">
        <v>44105</v>
      </c>
      <c r="F6" s="101">
        <v>44270</v>
      </c>
      <c r="G6" s="2"/>
    </row>
    <row r="7" spans="1:7" ht="30" x14ac:dyDescent="0.25">
      <c r="A7" s="88">
        <v>4560607</v>
      </c>
      <c r="B7" s="97" t="s">
        <v>249</v>
      </c>
      <c r="C7" s="88">
        <v>1.5</v>
      </c>
      <c r="D7" s="84" t="s">
        <v>107</v>
      </c>
      <c r="E7" s="104">
        <v>44111</v>
      </c>
      <c r="F7" s="104">
        <v>44270</v>
      </c>
      <c r="G7" s="73" t="s">
        <v>251</v>
      </c>
    </row>
    <row r="8" spans="1:7" x14ac:dyDescent="0.25">
      <c r="A8" s="107">
        <v>4527543</v>
      </c>
      <c r="B8" s="108" t="s">
        <v>64</v>
      </c>
      <c r="C8" s="109">
        <v>1.5</v>
      </c>
      <c r="D8" s="109" t="s">
        <v>107</v>
      </c>
      <c r="E8" s="110">
        <v>44105</v>
      </c>
      <c r="F8" s="110">
        <v>44270</v>
      </c>
      <c r="G8" s="2"/>
    </row>
    <row r="9" spans="1:7" x14ac:dyDescent="0.25">
      <c r="A9" s="95">
        <v>4561633</v>
      </c>
      <c r="B9" s="96" t="s">
        <v>144</v>
      </c>
      <c r="C9" s="95">
        <v>1.5</v>
      </c>
      <c r="D9" s="95" t="s">
        <v>145</v>
      </c>
      <c r="E9" s="89">
        <v>44151</v>
      </c>
      <c r="F9" s="89">
        <v>44228</v>
      </c>
      <c r="G9" s="2"/>
    </row>
    <row r="10" spans="1:7" x14ac:dyDescent="0.25">
      <c r="A10" s="82">
        <v>4486731</v>
      </c>
      <c r="B10" s="83" t="s">
        <v>125</v>
      </c>
      <c r="C10" s="84">
        <v>1</v>
      </c>
      <c r="D10" s="84" t="s">
        <v>107</v>
      </c>
      <c r="E10" s="90">
        <v>44279</v>
      </c>
      <c r="F10" s="90">
        <v>44287</v>
      </c>
      <c r="G10" s="2"/>
    </row>
    <row r="11" spans="1:7" x14ac:dyDescent="0.25">
      <c r="A11" s="93">
        <v>4567822</v>
      </c>
      <c r="B11" s="94" t="s">
        <v>190</v>
      </c>
      <c r="C11" s="91">
        <v>0.5</v>
      </c>
      <c r="D11" s="91" t="s">
        <v>107</v>
      </c>
      <c r="E11" s="90">
        <v>44329</v>
      </c>
      <c r="F11" s="90">
        <v>44361</v>
      </c>
      <c r="G11" s="2"/>
    </row>
    <row r="12" spans="1:7" x14ac:dyDescent="0.25">
      <c r="A12" s="93">
        <v>4567794</v>
      </c>
      <c r="B12" s="94" t="s">
        <v>223</v>
      </c>
      <c r="C12" s="91">
        <v>1</v>
      </c>
      <c r="D12" s="91" t="s">
        <v>138</v>
      </c>
      <c r="E12" s="90">
        <v>44350</v>
      </c>
      <c r="F12" s="90">
        <v>44368</v>
      </c>
      <c r="G12" s="2"/>
    </row>
    <row r="13" spans="1:7" x14ac:dyDescent="0.25">
      <c r="A13" s="48" t="s">
        <v>127</v>
      </c>
      <c r="B13" s="49" t="s">
        <v>130</v>
      </c>
      <c r="C13" s="48" t="s">
        <v>127</v>
      </c>
      <c r="D13" s="48" t="s">
        <v>107</v>
      </c>
      <c r="E13" s="48" t="s">
        <v>127</v>
      </c>
      <c r="F13" s="48" t="s">
        <v>128</v>
      </c>
      <c r="G13" s="2"/>
    </row>
    <row r="14" spans="1:7" x14ac:dyDescent="0.25">
      <c r="A14" s="125">
        <v>4571589</v>
      </c>
      <c r="B14" s="42" t="s">
        <v>240</v>
      </c>
      <c r="C14" s="125">
        <v>1.5</v>
      </c>
      <c r="D14" s="125" t="s">
        <v>107</v>
      </c>
      <c r="E14" s="126">
        <v>44403</v>
      </c>
      <c r="F14" s="126">
        <v>44410</v>
      </c>
      <c r="G14" s="2"/>
    </row>
    <row r="15" spans="1:7" x14ac:dyDescent="0.25">
      <c r="A15" s="7"/>
      <c r="B15" s="39" t="s">
        <v>120</v>
      </c>
      <c r="C15" s="46">
        <f>SUM(C4:C14)</f>
        <v>15.75</v>
      </c>
      <c r="D15" s="7"/>
      <c r="E15" s="2"/>
      <c r="F15" s="2"/>
      <c r="G15" s="2"/>
    </row>
    <row r="17" spans="1:1" x14ac:dyDescent="0.25">
      <c r="A17" s="56" t="s">
        <v>148</v>
      </c>
    </row>
  </sheetData>
  <mergeCells count="1">
    <mergeCell ref="A1:B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A6EC2E-B589-49D6-BA34-B566532CEC16}">
  <dimension ref="A1:G17"/>
  <sheetViews>
    <sheetView workbookViewId="0">
      <selection activeCell="A3" sqref="A3"/>
    </sheetView>
  </sheetViews>
  <sheetFormatPr defaultRowHeight="15" x14ac:dyDescent="0.25"/>
  <cols>
    <col min="1" max="1" width="12.7109375" customWidth="1"/>
    <col min="2" max="2" width="84.7109375" customWidth="1"/>
    <col min="3" max="3" width="13.5703125" bestFit="1" customWidth="1"/>
    <col min="4" max="4" width="16.140625" customWidth="1"/>
    <col min="5" max="5" width="16" bestFit="1" customWidth="1"/>
    <col min="6" max="6" width="23.42578125" bestFit="1" customWidth="1"/>
    <col min="7" max="7" width="37.42578125" bestFit="1" customWidth="1"/>
  </cols>
  <sheetData>
    <row r="1" spans="1:7" x14ac:dyDescent="0.25">
      <c r="A1" s="146" t="s">
        <v>57</v>
      </c>
      <c r="B1" s="147"/>
      <c r="C1" s="11"/>
      <c r="D1" s="11"/>
      <c r="E1" s="12"/>
      <c r="F1" s="13"/>
      <c r="G1" s="30"/>
    </row>
    <row r="2" spans="1:7" x14ac:dyDescent="0.25">
      <c r="A2" s="16" t="s">
        <v>8</v>
      </c>
      <c r="B2" s="17"/>
      <c r="C2" s="18"/>
      <c r="D2" s="18"/>
      <c r="E2" s="22"/>
      <c r="F2" s="23"/>
      <c r="G2" s="30"/>
    </row>
    <row r="3" spans="1:7" x14ac:dyDescent="0.25">
      <c r="A3" s="14" t="s">
        <v>49</v>
      </c>
      <c r="B3" s="15" t="s">
        <v>50</v>
      </c>
      <c r="C3" s="14" t="s">
        <v>51</v>
      </c>
      <c r="D3" s="14" t="s">
        <v>52</v>
      </c>
      <c r="E3" s="14" t="s">
        <v>54</v>
      </c>
      <c r="F3" s="14" t="s">
        <v>53</v>
      </c>
      <c r="G3" s="30" t="s">
        <v>146</v>
      </c>
    </row>
    <row r="4" spans="1:7" x14ac:dyDescent="0.25">
      <c r="A4" s="7">
        <v>4483941</v>
      </c>
      <c r="B4" s="2" t="s">
        <v>116</v>
      </c>
      <c r="C4" s="1">
        <v>2</v>
      </c>
      <c r="D4" s="1" t="s">
        <v>115</v>
      </c>
      <c r="E4" s="53">
        <v>44105</v>
      </c>
      <c r="F4" s="53">
        <v>44270</v>
      </c>
      <c r="G4" s="2"/>
    </row>
    <row r="5" spans="1:7" x14ac:dyDescent="0.25">
      <c r="A5" s="7">
        <v>4192997</v>
      </c>
      <c r="B5" s="2" t="s">
        <v>114</v>
      </c>
      <c r="C5" s="1">
        <v>2.75</v>
      </c>
      <c r="D5" s="1" t="s">
        <v>115</v>
      </c>
      <c r="E5" s="53">
        <v>44105</v>
      </c>
      <c r="F5" s="53">
        <v>44270</v>
      </c>
      <c r="G5" s="2"/>
    </row>
    <row r="6" spans="1:7" ht="15.75" x14ac:dyDescent="0.25">
      <c r="A6" s="32">
        <v>600917</v>
      </c>
      <c r="B6" s="2" t="s">
        <v>151</v>
      </c>
      <c r="C6" s="1">
        <v>2</v>
      </c>
      <c r="D6" s="1" t="s">
        <v>115</v>
      </c>
      <c r="E6" s="53">
        <v>44105</v>
      </c>
      <c r="F6" s="53">
        <v>44270</v>
      </c>
      <c r="G6" s="2"/>
    </row>
    <row r="7" spans="1:7" x14ac:dyDescent="0.25">
      <c r="A7" s="7">
        <v>4185221</v>
      </c>
      <c r="B7" s="2" t="s">
        <v>152</v>
      </c>
      <c r="C7" s="1">
        <v>4</v>
      </c>
      <c r="D7" s="1" t="s">
        <v>111</v>
      </c>
      <c r="E7" s="53">
        <v>44105</v>
      </c>
      <c r="F7" s="53">
        <v>44270</v>
      </c>
      <c r="G7" s="2"/>
    </row>
    <row r="8" spans="1:7" x14ac:dyDescent="0.25">
      <c r="A8" s="7">
        <v>4486662</v>
      </c>
      <c r="B8" s="115" t="s">
        <v>231</v>
      </c>
      <c r="C8" s="7">
        <v>3</v>
      </c>
      <c r="D8" s="1" t="s">
        <v>232</v>
      </c>
      <c r="E8" s="53">
        <v>44385</v>
      </c>
      <c r="F8" s="53">
        <v>44270</v>
      </c>
      <c r="G8" s="2" t="s">
        <v>254</v>
      </c>
    </row>
    <row r="9" spans="1:7" x14ac:dyDescent="0.25">
      <c r="A9" s="7">
        <v>4487960</v>
      </c>
      <c r="B9" s="2" t="s">
        <v>154</v>
      </c>
      <c r="C9" s="1">
        <v>3.5</v>
      </c>
      <c r="D9" s="1" t="s">
        <v>111</v>
      </c>
      <c r="E9" s="53">
        <v>44105</v>
      </c>
      <c r="F9" s="53">
        <v>44270</v>
      </c>
      <c r="G9" s="2"/>
    </row>
    <row r="10" spans="1:7" x14ac:dyDescent="0.25">
      <c r="A10" s="7">
        <v>4505178</v>
      </c>
      <c r="B10" s="2" t="s">
        <v>153</v>
      </c>
      <c r="C10" s="1">
        <v>2.5</v>
      </c>
      <c r="D10" s="1" t="s">
        <v>111</v>
      </c>
      <c r="E10" s="53">
        <v>44105</v>
      </c>
      <c r="F10" s="53">
        <v>44270</v>
      </c>
      <c r="G10" s="2"/>
    </row>
    <row r="11" spans="1:7" x14ac:dyDescent="0.25">
      <c r="A11" s="7">
        <v>4486731</v>
      </c>
      <c r="B11" s="2" t="s">
        <v>125</v>
      </c>
      <c r="C11" s="1">
        <v>1</v>
      </c>
      <c r="D11" s="1" t="s">
        <v>107</v>
      </c>
      <c r="E11" s="63">
        <v>44279</v>
      </c>
      <c r="F11" s="63">
        <v>44287</v>
      </c>
      <c r="G11" s="2"/>
    </row>
    <row r="12" spans="1:7" x14ac:dyDescent="0.25">
      <c r="A12" s="35">
        <v>4567822</v>
      </c>
      <c r="B12" s="36" t="s">
        <v>190</v>
      </c>
      <c r="C12" s="71">
        <v>0.5</v>
      </c>
      <c r="D12" s="71" t="s">
        <v>107</v>
      </c>
      <c r="E12" s="63">
        <v>44329</v>
      </c>
      <c r="F12" s="63">
        <v>44361</v>
      </c>
      <c r="G12" s="2"/>
    </row>
    <row r="13" spans="1:7" x14ac:dyDescent="0.25">
      <c r="A13" s="35">
        <v>4567794</v>
      </c>
      <c r="B13" s="36" t="s">
        <v>223</v>
      </c>
      <c r="C13" s="77">
        <v>1</v>
      </c>
      <c r="D13" s="77" t="s">
        <v>138</v>
      </c>
      <c r="E13" s="63">
        <v>44350</v>
      </c>
      <c r="F13" s="63">
        <v>44368</v>
      </c>
      <c r="G13" s="2"/>
    </row>
    <row r="14" spans="1:7" x14ac:dyDescent="0.25">
      <c r="A14" s="48" t="s">
        <v>127</v>
      </c>
      <c r="B14" s="49" t="s">
        <v>130</v>
      </c>
      <c r="C14" s="48" t="s">
        <v>127</v>
      </c>
      <c r="D14" s="48" t="s">
        <v>107</v>
      </c>
      <c r="E14" s="48" t="s">
        <v>127</v>
      </c>
      <c r="F14" s="48" t="s">
        <v>128</v>
      </c>
      <c r="G14" s="2"/>
    </row>
    <row r="15" spans="1:7" x14ac:dyDescent="0.25">
      <c r="A15" s="7"/>
      <c r="B15" s="33" t="s">
        <v>117</v>
      </c>
      <c r="C15" s="46">
        <f>SUM(C4:C14)</f>
        <v>22.25</v>
      </c>
      <c r="D15" s="7"/>
      <c r="E15" s="34"/>
      <c r="F15" s="34"/>
      <c r="G15" s="2"/>
    </row>
    <row r="17" spans="1:1" x14ac:dyDescent="0.25">
      <c r="A17" s="56" t="s">
        <v>148</v>
      </c>
    </row>
  </sheetData>
  <mergeCells count="1">
    <mergeCell ref="A1:B1"/>
  </mergeCells>
  <conditionalFormatting sqref="A8">
    <cfRule type="duplicateValues" dxfId="2" priority="1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D80B32-E96D-44B5-933F-E04D6EB2BB9D}">
  <dimension ref="A1:G15"/>
  <sheetViews>
    <sheetView workbookViewId="0">
      <selection activeCell="A3" sqref="A3"/>
    </sheetView>
  </sheetViews>
  <sheetFormatPr defaultColWidth="9.28515625" defaultRowHeight="15" x14ac:dyDescent="0.25"/>
  <cols>
    <col min="1" max="1" width="12.7109375" customWidth="1"/>
    <col min="2" max="2" width="84.7109375" customWidth="1"/>
    <col min="3" max="3" width="13.5703125" bestFit="1" customWidth="1"/>
    <col min="4" max="4" width="22.5703125" bestFit="1" customWidth="1"/>
    <col min="5" max="5" width="16" bestFit="1" customWidth="1"/>
    <col min="6" max="6" width="23.42578125" bestFit="1" customWidth="1"/>
    <col min="7" max="7" width="37.42578125" bestFit="1" customWidth="1"/>
  </cols>
  <sheetData>
    <row r="1" spans="1:7" x14ac:dyDescent="0.25">
      <c r="A1" s="146" t="s">
        <v>58</v>
      </c>
      <c r="B1" s="147"/>
      <c r="C1" s="11"/>
      <c r="D1" s="11"/>
      <c r="E1" s="12"/>
      <c r="F1" s="13"/>
      <c r="G1" s="13"/>
    </row>
    <row r="2" spans="1:7" x14ac:dyDescent="0.25">
      <c r="A2" s="16" t="s">
        <v>9</v>
      </c>
      <c r="B2" s="17"/>
      <c r="C2" s="18"/>
      <c r="D2" s="18"/>
      <c r="E2" s="22"/>
      <c r="F2" s="23"/>
      <c r="G2" s="23"/>
    </row>
    <row r="3" spans="1:7" x14ac:dyDescent="0.25">
      <c r="A3" s="14" t="s">
        <v>49</v>
      </c>
      <c r="B3" s="15" t="s">
        <v>50</v>
      </c>
      <c r="C3" s="14" t="s">
        <v>51</v>
      </c>
      <c r="D3" s="14" t="s">
        <v>52</v>
      </c>
      <c r="E3" s="14" t="s">
        <v>54</v>
      </c>
      <c r="F3" s="14" t="s">
        <v>53</v>
      </c>
      <c r="G3" s="14" t="s">
        <v>146</v>
      </c>
    </row>
    <row r="4" spans="1:7" x14ac:dyDescent="0.25">
      <c r="A4" s="7">
        <v>4486662</v>
      </c>
      <c r="B4" s="115" t="s">
        <v>231</v>
      </c>
      <c r="C4" s="7">
        <v>3</v>
      </c>
      <c r="D4" s="1" t="s">
        <v>232</v>
      </c>
      <c r="E4" s="53">
        <v>44385</v>
      </c>
      <c r="F4" s="53">
        <v>44270</v>
      </c>
      <c r="G4" s="2" t="s">
        <v>254</v>
      </c>
    </row>
    <row r="5" spans="1:7" x14ac:dyDescent="0.25">
      <c r="A5" s="84">
        <v>4487960</v>
      </c>
      <c r="B5" s="111" t="s">
        <v>154</v>
      </c>
      <c r="C5" s="84">
        <v>3.5</v>
      </c>
      <c r="D5" s="84" t="s">
        <v>111</v>
      </c>
      <c r="E5" s="85">
        <v>44105</v>
      </c>
      <c r="F5" s="85">
        <v>44270</v>
      </c>
      <c r="G5" s="112"/>
    </row>
    <row r="6" spans="1:7" x14ac:dyDescent="0.25">
      <c r="A6" s="84">
        <v>4491281</v>
      </c>
      <c r="B6" s="111" t="s">
        <v>112</v>
      </c>
      <c r="C6" s="84">
        <v>1</v>
      </c>
      <c r="D6" s="84" t="s">
        <v>141</v>
      </c>
      <c r="E6" s="85">
        <v>44105</v>
      </c>
      <c r="F6" s="85">
        <v>44270</v>
      </c>
      <c r="G6" s="112"/>
    </row>
    <row r="7" spans="1:7" x14ac:dyDescent="0.25">
      <c r="A7" s="84">
        <v>4189264</v>
      </c>
      <c r="B7" s="111" t="s">
        <v>113</v>
      </c>
      <c r="C7" s="84">
        <v>2.5</v>
      </c>
      <c r="D7" s="84" t="s">
        <v>141</v>
      </c>
      <c r="E7" s="85">
        <v>44105</v>
      </c>
      <c r="F7" s="85">
        <v>44270</v>
      </c>
      <c r="G7" s="112"/>
    </row>
    <row r="8" spans="1:7" x14ac:dyDescent="0.25">
      <c r="A8" s="84">
        <v>4486731</v>
      </c>
      <c r="B8" s="111" t="s">
        <v>125</v>
      </c>
      <c r="C8" s="84">
        <v>1</v>
      </c>
      <c r="D8" s="84" t="s">
        <v>107</v>
      </c>
      <c r="E8" s="90">
        <v>44279</v>
      </c>
      <c r="F8" s="90">
        <v>44287</v>
      </c>
      <c r="G8" s="112"/>
    </row>
    <row r="9" spans="1:7" x14ac:dyDescent="0.25">
      <c r="A9" s="84">
        <v>4568186</v>
      </c>
      <c r="B9" s="111" t="s">
        <v>189</v>
      </c>
      <c r="C9" s="84">
        <v>1.5</v>
      </c>
      <c r="D9" s="84" t="s">
        <v>115</v>
      </c>
      <c r="E9" s="90">
        <v>44322</v>
      </c>
      <c r="F9" s="90">
        <v>44336</v>
      </c>
      <c r="G9" s="112"/>
    </row>
    <row r="10" spans="1:7" x14ac:dyDescent="0.25">
      <c r="A10" s="93">
        <v>4567822</v>
      </c>
      <c r="B10" s="94" t="s">
        <v>190</v>
      </c>
      <c r="C10" s="91">
        <v>0.5</v>
      </c>
      <c r="D10" s="91" t="s">
        <v>107</v>
      </c>
      <c r="E10" s="90">
        <v>44329</v>
      </c>
      <c r="F10" s="90">
        <v>44361</v>
      </c>
      <c r="G10" s="82"/>
    </row>
    <row r="11" spans="1:7" x14ac:dyDescent="0.25">
      <c r="A11" s="48" t="s">
        <v>127</v>
      </c>
      <c r="B11" s="49" t="s">
        <v>130</v>
      </c>
      <c r="C11" s="48" t="s">
        <v>127</v>
      </c>
      <c r="D11" s="48" t="s">
        <v>107</v>
      </c>
      <c r="E11" s="48" t="s">
        <v>127</v>
      </c>
      <c r="F11" s="48" t="s">
        <v>128</v>
      </c>
      <c r="G11" s="112"/>
    </row>
    <row r="12" spans="1:7" x14ac:dyDescent="0.25">
      <c r="A12" s="68">
        <v>4192997</v>
      </c>
      <c r="B12" s="69" t="s">
        <v>114</v>
      </c>
      <c r="C12" s="68"/>
      <c r="D12" s="68" t="s">
        <v>115</v>
      </c>
      <c r="E12" s="70">
        <v>44105</v>
      </c>
      <c r="F12" s="70"/>
      <c r="G12" s="116" t="s">
        <v>187</v>
      </c>
    </row>
    <row r="13" spans="1:7" x14ac:dyDescent="0.25">
      <c r="A13" s="7"/>
      <c r="B13" s="33" t="s">
        <v>117</v>
      </c>
      <c r="C13" s="46">
        <f>SUM(C4:C11)</f>
        <v>13</v>
      </c>
      <c r="D13" s="7"/>
      <c r="E13" s="7"/>
      <c r="F13" s="7"/>
      <c r="G13" s="2"/>
    </row>
    <row r="15" spans="1:7" x14ac:dyDescent="0.25">
      <c r="A15" s="56" t="s">
        <v>148</v>
      </c>
    </row>
  </sheetData>
  <mergeCells count="1">
    <mergeCell ref="A1:B1"/>
  </mergeCells>
  <conditionalFormatting sqref="A4">
    <cfRule type="duplicateValues" dxfId="1" priority="1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297658-859F-4620-9F8D-51DF4BC4552B}">
  <dimension ref="A1:G13"/>
  <sheetViews>
    <sheetView workbookViewId="0">
      <selection activeCell="A3" sqref="A3"/>
    </sheetView>
  </sheetViews>
  <sheetFormatPr defaultRowHeight="15" x14ac:dyDescent="0.25"/>
  <cols>
    <col min="1" max="1" width="12.7109375" customWidth="1"/>
    <col min="2" max="2" width="84.7109375" customWidth="1"/>
    <col min="3" max="3" width="13.5703125" bestFit="1" customWidth="1"/>
    <col min="4" max="4" width="14.7109375" customWidth="1"/>
    <col min="5" max="5" width="16" bestFit="1" customWidth="1"/>
    <col min="6" max="6" width="12.7109375" bestFit="1" customWidth="1"/>
    <col min="7" max="7" width="35.7109375" customWidth="1"/>
  </cols>
  <sheetData>
    <row r="1" spans="1:7" x14ac:dyDescent="0.25">
      <c r="A1" s="146" t="s">
        <v>59</v>
      </c>
      <c r="B1" s="147"/>
      <c r="C1" s="11"/>
      <c r="D1" s="11"/>
      <c r="E1" s="12"/>
      <c r="F1" s="13"/>
      <c r="G1" s="13"/>
    </row>
    <row r="2" spans="1:7" x14ac:dyDescent="0.25">
      <c r="A2" s="16" t="s">
        <v>4</v>
      </c>
      <c r="B2" s="17"/>
      <c r="C2" s="18"/>
      <c r="D2" s="18"/>
      <c r="E2" s="22"/>
      <c r="F2" s="23"/>
      <c r="G2" s="23"/>
    </row>
    <row r="3" spans="1:7" x14ac:dyDescent="0.25">
      <c r="A3" s="14" t="s">
        <v>49</v>
      </c>
      <c r="B3" s="15" t="s">
        <v>50</v>
      </c>
      <c r="C3" s="14" t="s">
        <v>51</v>
      </c>
      <c r="D3" s="14" t="s">
        <v>52</v>
      </c>
      <c r="E3" s="14" t="s">
        <v>54</v>
      </c>
      <c r="F3" s="14" t="s">
        <v>53</v>
      </c>
      <c r="G3" s="14" t="s">
        <v>146</v>
      </c>
    </row>
    <row r="4" spans="1:7" x14ac:dyDescent="0.25">
      <c r="A4" s="35">
        <v>4483941</v>
      </c>
      <c r="B4" s="36" t="s">
        <v>116</v>
      </c>
      <c r="C4" s="60">
        <v>2</v>
      </c>
      <c r="D4" s="1" t="s">
        <v>115</v>
      </c>
      <c r="E4" s="63">
        <v>44105</v>
      </c>
      <c r="F4" s="63">
        <v>44270</v>
      </c>
      <c r="G4" s="2"/>
    </row>
    <row r="5" spans="1:7" x14ac:dyDescent="0.25">
      <c r="A5" s="35">
        <v>4527543</v>
      </c>
      <c r="B5" s="36" t="s">
        <v>64</v>
      </c>
      <c r="C5" s="60">
        <v>1.5</v>
      </c>
      <c r="D5" s="60" t="s">
        <v>107</v>
      </c>
      <c r="E5" s="63">
        <v>44105</v>
      </c>
      <c r="F5" s="63">
        <v>44270</v>
      </c>
      <c r="G5" s="2"/>
    </row>
    <row r="6" spans="1:7" x14ac:dyDescent="0.25">
      <c r="A6" s="7">
        <v>4396799</v>
      </c>
      <c r="B6" s="2" t="s">
        <v>143</v>
      </c>
      <c r="C6" s="1">
        <v>1.5</v>
      </c>
      <c r="D6" s="1" t="s">
        <v>107</v>
      </c>
      <c r="E6" s="63">
        <v>44105</v>
      </c>
      <c r="F6" s="63">
        <v>44270</v>
      </c>
      <c r="G6" s="2"/>
    </row>
    <row r="7" spans="1:7" x14ac:dyDescent="0.25">
      <c r="A7" s="7">
        <v>4486731</v>
      </c>
      <c r="B7" s="2" t="s">
        <v>224</v>
      </c>
      <c r="C7" s="1">
        <v>1</v>
      </c>
      <c r="D7" s="1" t="s">
        <v>107</v>
      </c>
      <c r="E7" s="63">
        <v>44105</v>
      </c>
      <c r="F7" s="63">
        <v>44270</v>
      </c>
      <c r="G7" s="2"/>
    </row>
    <row r="8" spans="1:7" x14ac:dyDescent="0.25">
      <c r="A8" s="7">
        <v>4245283</v>
      </c>
      <c r="B8" s="2" t="s">
        <v>118</v>
      </c>
      <c r="C8" s="1">
        <v>2.25</v>
      </c>
      <c r="D8" s="1" t="s">
        <v>115</v>
      </c>
      <c r="E8" s="63">
        <v>44105</v>
      </c>
      <c r="F8" s="63">
        <v>44270</v>
      </c>
      <c r="G8" s="2"/>
    </row>
    <row r="9" spans="1:7" x14ac:dyDescent="0.25">
      <c r="A9" s="37">
        <v>4559821</v>
      </c>
      <c r="B9" s="38" t="s">
        <v>126</v>
      </c>
      <c r="C9" s="66">
        <v>1</v>
      </c>
      <c r="D9" s="66" t="s">
        <v>107</v>
      </c>
      <c r="E9" s="63">
        <v>44105</v>
      </c>
      <c r="F9" s="63">
        <v>44270</v>
      </c>
      <c r="G9" s="2"/>
    </row>
    <row r="10" spans="1:7" x14ac:dyDescent="0.25">
      <c r="A10" s="35">
        <v>4567822</v>
      </c>
      <c r="B10" s="36" t="s">
        <v>190</v>
      </c>
      <c r="C10" s="135">
        <v>0.5</v>
      </c>
      <c r="D10" s="135" t="s">
        <v>107</v>
      </c>
      <c r="E10" s="63">
        <v>44329</v>
      </c>
      <c r="F10" s="63">
        <v>44361</v>
      </c>
      <c r="G10" s="2"/>
    </row>
    <row r="11" spans="1:7" x14ac:dyDescent="0.25">
      <c r="A11" s="2"/>
      <c r="B11" s="33" t="s">
        <v>117</v>
      </c>
      <c r="C11" s="67">
        <f>SUM(C4:C10)</f>
        <v>9.75</v>
      </c>
      <c r="D11" s="1"/>
      <c r="E11" s="1"/>
      <c r="F11" s="1"/>
      <c r="G11" s="2"/>
    </row>
    <row r="13" spans="1:7" x14ac:dyDescent="0.25">
      <c r="A13" s="56" t="s">
        <v>148</v>
      </c>
    </row>
  </sheetData>
  <mergeCells count="1">
    <mergeCell ref="A1:B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C68ACA-99DB-41A5-AF03-9F9A8BDEC384}">
  <dimension ref="A1:G25"/>
  <sheetViews>
    <sheetView workbookViewId="0">
      <selection activeCell="A3" sqref="A3"/>
    </sheetView>
  </sheetViews>
  <sheetFormatPr defaultRowHeight="15" x14ac:dyDescent="0.25"/>
  <cols>
    <col min="1" max="1" width="12.7109375" customWidth="1"/>
    <col min="2" max="2" width="84.7109375" customWidth="1"/>
    <col min="3" max="3" width="13.5703125" bestFit="1" customWidth="1"/>
    <col min="4" max="4" width="22.5703125" bestFit="1" customWidth="1"/>
    <col min="5" max="5" width="16" bestFit="1" customWidth="1"/>
    <col min="6" max="6" width="23.42578125" bestFit="1" customWidth="1"/>
    <col min="7" max="7" width="34.42578125" bestFit="1" customWidth="1"/>
  </cols>
  <sheetData>
    <row r="1" spans="1:7" x14ac:dyDescent="0.25">
      <c r="A1" s="146" t="s">
        <v>56</v>
      </c>
      <c r="B1" s="147"/>
      <c r="C1" s="11"/>
      <c r="D1" s="11"/>
      <c r="E1" s="12"/>
      <c r="F1" s="13"/>
      <c r="G1" s="13"/>
    </row>
    <row r="2" spans="1:7" x14ac:dyDescent="0.25">
      <c r="A2" s="16" t="s">
        <v>5</v>
      </c>
      <c r="B2" s="17"/>
      <c r="C2" s="18"/>
      <c r="D2" s="18"/>
      <c r="E2" s="22"/>
      <c r="F2" s="23"/>
      <c r="G2" s="23"/>
    </row>
    <row r="3" spans="1:7" x14ac:dyDescent="0.25">
      <c r="A3" s="14" t="s">
        <v>49</v>
      </c>
      <c r="B3" s="15" t="s">
        <v>50</v>
      </c>
      <c r="C3" s="14" t="s">
        <v>51</v>
      </c>
      <c r="D3" s="14" t="s">
        <v>52</v>
      </c>
      <c r="E3" s="14" t="s">
        <v>54</v>
      </c>
      <c r="F3" s="14" t="s">
        <v>53</v>
      </c>
      <c r="G3" s="30" t="s">
        <v>146</v>
      </c>
    </row>
    <row r="4" spans="1:7" x14ac:dyDescent="0.25">
      <c r="A4" s="82">
        <v>4245283</v>
      </c>
      <c r="B4" s="83" t="s">
        <v>118</v>
      </c>
      <c r="C4" s="84">
        <v>2.25</v>
      </c>
      <c r="D4" s="84" t="s">
        <v>115</v>
      </c>
      <c r="E4" s="85">
        <v>44105</v>
      </c>
      <c r="F4" s="85">
        <v>44270</v>
      </c>
      <c r="G4" s="2"/>
    </row>
    <row r="5" spans="1:7" x14ac:dyDescent="0.25">
      <c r="A5" s="82">
        <v>4483941</v>
      </c>
      <c r="B5" s="83" t="s">
        <v>116</v>
      </c>
      <c r="C5" s="84">
        <v>2</v>
      </c>
      <c r="D5" s="84" t="s">
        <v>115</v>
      </c>
      <c r="E5" s="85">
        <v>44105</v>
      </c>
      <c r="F5" s="85">
        <v>44270</v>
      </c>
      <c r="G5" s="2"/>
    </row>
    <row r="6" spans="1:7" x14ac:dyDescent="0.25">
      <c r="A6" s="82">
        <v>4551130</v>
      </c>
      <c r="B6" s="83" t="s">
        <v>233</v>
      </c>
      <c r="C6" s="84">
        <v>0.25</v>
      </c>
      <c r="D6" s="84" t="s">
        <v>107</v>
      </c>
      <c r="E6" s="85">
        <v>44385</v>
      </c>
      <c r="F6" s="85">
        <v>44270</v>
      </c>
      <c r="G6" s="2" t="s">
        <v>255</v>
      </c>
    </row>
    <row r="7" spans="1:7" x14ac:dyDescent="0.25">
      <c r="A7" s="82">
        <v>4529866</v>
      </c>
      <c r="B7" s="83" t="s">
        <v>121</v>
      </c>
      <c r="C7" s="84">
        <v>1</v>
      </c>
      <c r="D7" s="84" t="s">
        <v>107</v>
      </c>
      <c r="E7" s="85">
        <v>44105</v>
      </c>
      <c r="F7" s="85">
        <v>44270</v>
      </c>
      <c r="G7" s="2"/>
    </row>
    <row r="8" spans="1:7" x14ac:dyDescent="0.25">
      <c r="A8" s="82">
        <v>4528533</v>
      </c>
      <c r="B8" s="83" t="s">
        <v>122</v>
      </c>
      <c r="C8" s="84">
        <v>1</v>
      </c>
      <c r="D8" s="84" t="s">
        <v>140</v>
      </c>
      <c r="E8" s="85">
        <v>44105</v>
      </c>
      <c r="F8" s="85">
        <v>44270</v>
      </c>
      <c r="G8" s="2"/>
    </row>
    <row r="9" spans="1:7" x14ac:dyDescent="0.25">
      <c r="A9" s="82">
        <v>1202946</v>
      </c>
      <c r="B9" s="83" t="s">
        <v>123</v>
      </c>
      <c r="C9" s="84">
        <v>2</v>
      </c>
      <c r="D9" s="88" t="s">
        <v>115</v>
      </c>
      <c r="E9" s="85">
        <v>44105</v>
      </c>
      <c r="F9" s="85">
        <v>44270</v>
      </c>
      <c r="G9" s="2"/>
    </row>
    <row r="10" spans="1:7" x14ac:dyDescent="0.25">
      <c r="A10" s="82">
        <v>4528525</v>
      </c>
      <c r="B10" s="83" t="s">
        <v>124</v>
      </c>
      <c r="C10" s="84">
        <v>1</v>
      </c>
      <c r="D10" s="84" t="s">
        <v>107</v>
      </c>
      <c r="E10" s="85">
        <v>44105</v>
      </c>
      <c r="F10" s="85">
        <v>44270</v>
      </c>
      <c r="G10" s="2"/>
    </row>
    <row r="11" spans="1:7" x14ac:dyDescent="0.25">
      <c r="A11" s="88">
        <v>4560412</v>
      </c>
      <c r="B11" s="97" t="s">
        <v>155</v>
      </c>
      <c r="C11" s="88">
        <v>2.25</v>
      </c>
      <c r="D11" s="88" t="s">
        <v>115</v>
      </c>
      <c r="E11" s="89">
        <v>44106</v>
      </c>
      <c r="F11" s="89">
        <v>44270</v>
      </c>
      <c r="G11" s="2"/>
    </row>
    <row r="12" spans="1:7" x14ac:dyDescent="0.25">
      <c r="A12" s="88">
        <v>4560426</v>
      </c>
      <c r="B12" s="97" t="s">
        <v>129</v>
      </c>
      <c r="C12" s="88">
        <v>1</v>
      </c>
      <c r="D12" s="88" t="s">
        <v>115</v>
      </c>
      <c r="E12" s="89">
        <v>44106</v>
      </c>
      <c r="F12" s="89">
        <v>44166</v>
      </c>
      <c r="G12" s="2"/>
    </row>
    <row r="13" spans="1:7" x14ac:dyDescent="0.25">
      <c r="A13" s="86">
        <v>4560614</v>
      </c>
      <c r="B13" s="87" t="s">
        <v>99</v>
      </c>
      <c r="C13" s="88">
        <v>2</v>
      </c>
      <c r="D13" s="88" t="s">
        <v>107</v>
      </c>
      <c r="E13" s="89">
        <v>44106</v>
      </c>
      <c r="F13" s="89">
        <v>44270</v>
      </c>
      <c r="G13" s="2"/>
    </row>
    <row r="14" spans="1:7" x14ac:dyDescent="0.25">
      <c r="A14" s="82">
        <v>4560274</v>
      </c>
      <c r="B14" s="83" t="s">
        <v>156</v>
      </c>
      <c r="C14" s="84">
        <v>2.5</v>
      </c>
      <c r="D14" s="84" t="s">
        <v>115</v>
      </c>
      <c r="E14" s="85">
        <v>44106</v>
      </c>
      <c r="F14" s="85">
        <v>44270</v>
      </c>
      <c r="G14" s="2"/>
    </row>
    <row r="15" spans="1:7" x14ac:dyDescent="0.25">
      <c r="A15" s="88">
        <v>4561633</v>
      </c>
      <c r="B15" s="98" t="s">
        <v>144</v>
      </c>
      <c r="C15" s="88">
        <v>1.5</v>
      </c>
      <c r="D15" s="88" t="s">
        <v>145</v>
      </c>
      <c r="E15" s="85">
        <v>44151</v>
      </c>
      <c r="F15" s="85">
        <v>44228</v>
      </c>
      <c r="G15" s="2"/>
    </row>
    <row r="16" spans="1:7" x14ac:dyDescent="0.25">
      <c r="A16" s="88">
        <v>4557043</v>
      </c>
      <c r="B16" s="98" t="s">
        <v>170</v>
      </c>
      <c r="C16" s="88">
        <v>4</v>
      </c>
      <c r="D16" s="88" t="s">
        <v>145</v>
      </c>
      <c r="E16" s="85">
        <v>44215</v>
      </c>
      <c r="F16" s="85">
        <v>44232</v>
      </c>
      <c r="G16" s="2"/>
    </row>
    <row r="17" spans="1:7" x14ac:dyDescent="0.25">
      <c r="A17" s="82">
        <v>4486731</v>
      </c>
      <c r="B17" s="83" t="s">
        <v>125</v>
      </c>
      <c r="C17" s="84">
        <v>1</v>
      </c>
      <c r="D17" s="84" t="s">
        <v>107</v>
      </c>
      <c r="E17" s="90">
        <v>44279</v>
      </c>
      <c r="F17" s="90">
        <v>44316</v>
      </c>
      <c r="G17" s="2"/>
    </row>
    <row r="18" spans="1:7" s="81" customFormat="1" x14ac:dyDescent="0.25">
      <c r="A18" s="91">
        <v>4567822</v>
      </c>
      <c r="B18" s="92" t="s">
        <v>190</v>
      </c>
      <c r="C18" s="91">
        <v>0.5</v>
      </c>
      <c r="D18" s="91" t="s">
        <v>107</v>
      </c>
      <c r="E18" s="90">
        <v>44329</v>
      </c>
      <c r="F18" s="90">
        <v>44361</v>
      </c>
      <c r="G18" s="26"/>
    </row>
    <row r="19" spans="1:7" x14ac:dyDescent="0.25">
      <c r="A19" s="93">
        <v>4567794</v>
      </c>
      <c r="B19" s="94" t="s">
        <v>223</v>
      </c>
      <c r="C19" s="91">
        <v>1</v>
      </c>
      <c r="D19" s="91" t="s">
        <v>138</v>
      </c>
      <c r="E19" s="90">
        <v>44350</v>
      </c>
      <c r="F19" s="90">
        <v>44368</v>
      </c>
      <c r="G19" s="149"/>
    </row>
    <row r="20" spans="1:7" x14ac:dyDescent="0.25">
      <c r="A20" s="99" t="s">
        <v>127</v>
      </c>
      <c r="B20" s="100" t="s">
        <v>130</v>
      </c>
      <c r="C20" s="99" t="s">
        <v>127</v>
      </c>
      <c r="D20" s="99" t="s">
        <v>107</v>
      </c>
      <c r="E20" s="99" t="s">
        <v>127</v>
      </c>
      <c r="F20" s="99" t="s">
        <v>128</v>
      </c>
      <c r="G20" s="2"/>
    </row>
    <row r="21" spans="1:7" x14ac:dyDescent="0.25">
      <c r="A21" s="117">
        <v>4561397</v>
      </c>
      <c r="B21" s="118" t="s">
        <v>147</v>
      </c>
      <c r="C21" s="119"/>
      <c r="D21" s="119" t="s">
        <v>139</v>
      </c>
      <c r="E21" s="120">
        <v>44151</v>
      </c>
      <c r="F21" s="120">
        <v>44270</v>
      </c>
      <c r="G21" s="2" t="s">
        <v>256</v>
      </c>
    </row>
    <row r="22" spans="1:7" x14ac:dyDescent="0.25">
      <c r="A22" s="37">
        <v>4571588</v>
      </c>
      <c r="B22" s="38" t="s">
        <v>239</v>
      </c>
      <c r="C22" s="88">
        <v>2</v>
      </c>
      <c r="D22" s="7" t="s">
        <v>107</v>
      </c>
      <c r="E22" s="124">
        <v>44403</v>
      </c>
      <c r="F22" s="124">
        <v>44410</v>
      </c>
      <c r="G22" s="150"/>
    </row>
    <row r="23" spans="1:7" x14ac:dyDescent="0.25">
      <c r="A23" s="47"/>
      <c r="B23" s="39" t="s">
        <v>117</v>
      </c>
      <c r="C23" s="64">
        <f>SUM(C4:C22)</f>
        <v>27.25</v>
      </c>
      <c r="D23" s="65"/>
      <c r="E23" s="65"/>
      <c r="F23" s="65"/>
      <c r="G23" s="2"/>
    </row>
    <row r="25" spans="1:7" x14ac:dyDescent="0.25">
      <c r="A25" s="56" t="s">
        <v>148</v>
      </c>
    </row>
  </sheetData>
  <mergeCells count="1">
    <mergeCell ref="A1:B1"/>
  </mergeCells>
  <pageMargins left="0.7" right="0.7" top="0.75" bottom="0.75" header="0.3" footer="0.3"/>
  <pageSetup orientation="portrait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1762D1-F291-4094-8A2D-D866D3901B42}">
  <dimension ref="A1:F9"/>
  <sheetViews>
    <sheetView workbookViewId="0">
      <selection activeCell="A3" sqref="A3"/>
    </sheetView>
  </sheetViews>
  <sheetFormatPr defaultRowHeight="15" x14ac:dyDescent="0.25"/>
  <cols>
    <col min="1" max="1" width="12.7109375" customWidth="1"/>
    <col min="2" max="2" width="84.7109375" customWidth="1"/>
    <col min="3" max="3" width="13.5703125" bestFit="1" customWidth="1"/>
    <col min="4" max="4" width="14.28515625" bestFit="1" customWidth="1"/>
    <col min="5" max="5" width="16" bestFit="1" customWidth="1"/>
    <col min="6" max="6" width="12.7109375" bestFit="1" customWidth="1"/>
  </cols>
  <sheetData>
    <row r="1" spans="1:6" x14ac:dyDescent="0.25">
      <c r="A1" s="146" t="s">
        <v>60</v>
      </c>
      <c r="B1" s="147"/>
      <c r="C1" s="11"/>
      <c r="D1" s="11"/>
      <c r="E1" s="12"/>
      <c r="F1" s="13"/>
    </row>
    <row r="2" spans="1:6" x14ac:dyDescent="0.25">
      <c r="A2" s="16" t="s">
        <v>6</v>
      </c>
      <c r="B2" s="17"/>
      <c r="C2" s="18"/>
      <c r="D2" s="18"/>
      <c r="E2" s="22"/>
      <c r="F2" s="23"/>
    </row>
    <row r="3" spans="1:6" x14ac:dyDescent="0.25">
      <c r="A3" s="14" t="s">
        <v>49</v>
      </c>
      <c r="B3" s="15" t="s">
        <v>50</v>
      </c>
      <c r="C3" s="14" t="s">
        <v>51</v>
      </c>
      <c r="D3" s="14" t="s">
        <v>52</v>
      </c>
      <c r="E3" s="14" t="s">
        <v>54</v>
      </c>
      <c r="F3" s="14" t="s">
        <v>53</v>
      </c>
    </row>
    <row r="4" spans="1:6" x14ac:dyDescent="0.25">
      <c r="A4" s="7">
        <v>4486731</v>
      </c>
      <c r="B4" s="2" t="s">
        <v>224</v>
      </c>
      <c r="C4" s="1">
        <v>1</v>
      </c>
      <c r="D4" s="1" t="s">
        <v>107</v>
      </c>
      <c r="E4" s="63">
        <v>44279</v>
      </c>
      <c r="F4" s="63">
        <v>44316</v>
      </c>
    </row>
    <row r="5" spans="1:6" x14ac:dyDescent="0.25">
      <c r="A5" s="80">
        <v>4567822</v>
      </c>
      <c r="B5" s="113" t="s">
        <v>190</v>
      </c>
      <c r="C5" s="71">
        <v>0.5</v>
      </c>
      <c r="D5" s="71" t="s">
        <v>107</v>
      </c>
      <c r="E5" s="63">
        <v>44329</v>
      </c>
      <c r="F5" s="63">
        <v>44361</v>
      </c>
    </row>
    <row r="6" spans="1:6" x14ac:dyDescent="0.25">
      <c r="A6" s="114">
        <v>4571026</v>
      </c>
      <c r="B6" s="113" t="s">
        <v>229</v>
      </c>
      <c r="C6" s="114">
        <v>1.5</v>
      </c>
      <c r="D6" s="114" t="s">
        <v>107</v>
      </c>
      <c r="E6" s="63">
        <v>44370</v>
      </c>
      <c r="F6" s="63">
        <v>44386</v>
      </c>
    </row>
    <row r="7" spans="1:6" x14ac:dyDescent="0.25">
      <c r="A7" s="47"/>
      <c r="B7" s="39" t="s">
        <v>117</v>
      </c>
      <c r="C7" s="64">
        <f>SUM(C4:C6)</f>
        <v>3</v>
      </c>
      <c r="D7" s="65"/>
      <c r="E7" s="65"/>
      <c r="F7" s="65"/>
    </row>
    <row r="9" spans="1:6" x14ac:dyDescent="0.25">
      <c r="A9" s="56" t="s">
        <v>148</v>
      </c>
    </row>
  </sheetData>
  <mergeCells count="1">
    <mergeCell ref="A1:B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67ED1F-3044-46F8-8ABB-1AB6DA713180}">
  <dimension ref="A1:F7"/>
  <sheetViews>
    <sheetView workbookViewId="0">
      <selection activeCell="A3" sqref="A3"/>
    </sheetView>
  </sheetViews>
  <sheetFormatPr defaultRowHeight="15" x14ac:dyDescent="0.25"/>
  <cols>
    <col min="1" max="1" width="12.7109375" customWidth="1"/>
    <col min="2" max="2" width="84.7109375" customWidth="1"/>
    <col min="3" max="3" width="13.5703125" bestFit="1" customWidth="1"/>
    <col min="4" max="4" width="14.28515625" bestFit="1" customWidth="1"/>
    <col min="5" max="5" width="16" bestFit="1" customWidth="1"/>
    <col min="6" max="6" width="12.7109375" bestFit="1" customWidth="1"/>
  </cols>
  <sheetData>
    <row r="1" spans="1:6" x14ac:dyDescent="0.25">
      <c r="A1" s="146" t="s">
        <v>188</v>
      </c>
      <c r="B1" s="147"/>
      <c r="C1" s="11"/>
      <c r="D1" s="11"/>
      <c r="E1" s="12"/>
      <c r="F1" s="13"/>
    </row>
    <row r="2" spans="1:6" x14ac:dyDescent="0.25">
      <c r="A2" s="16" t="s">
        <v>96</v>
      </c>
      <c r="B2" s="17"/>
      <c r="C2" s="18"/>
      <c r="D2" s="18"/>
      <c r="E2" s="22"/>
      <c r="F2" s="23"/>
    </row>
    <row r="3" spans="1:6" x14ac:dyDescent="0.25">
      <c r="A3" s="14" t="s">
        <v>49</v>
      </c>
      <c r="B3" s="15" t="s">
        <v>50</v>
      </c>
      <c r="C3" s="14" t="s">
        <v>51</v>
      </c>
      <c r="D3" s="14" t="s">
        <v>52</v>
      </c>
      <c r="E3" s="14" t="s">
        <v>54</v>
      </c>
      <c r="F3" s="14" t="s">
        <v>53</v>
      </c>
    </row>
    <row r="4" spans="1:6" x14ac:dyDescent="0.25">
      <c r="A4" s="7">
        <v>4486731</v>
      </c>
      <c r="B4" s="2" t="s">
        <v>224</v>
      </c>
      <c r="C4" s="1">
        <v>1</v>
      </c>
      <c r="D4" s="1" t="s">
        <v>107</v>
      </c>
      <c r="E4" s="63">
        <v>44279</v>
      </c>
      <c r="F4" s="63">
        <v>44316</v>
      </c>
    </row>
    <row r="5" spans="1:6" x14ac:dyDescent="0.25">
      <c r="A5" s="47"/>
      <c r="B5" s="39" t="s">
        <v>117</v>
      </c>
      <c r="C5" s="64">
        <v>1</v>
      </c>
      <c r="D5" s="65"/>
      <c r="E5" s="65"/>
      <c r="F5" s="65"/>
    </row>
    <row r="7" spans="1:6" x14ac:dyDescent="0.25">
      <c r="A7" s="56" t="s">
        <v>148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28</vt:i4>
      </vt:variant>
    </vt:vector>
  </HeadingPairs>
  <TitlesOfParts>
    <vt:vector size="28" baseType="lpstr">
      <vt:lpstr>Cohorts &amp; Curricula</vt:lpstr>
      <vt:lpstr>FY21 Pre-Post VSR (1159)</vt:lpstr>
      <vt:lpstr>FY21 Pre VSR Mandated (1166)</vt:lpstr>
      <vt:lpstr>FY21 Post VSR Mandated (1167)</vt:lpstr>
      <vt:lpstr>FY21 BEST Mandated (1168)</vt:lpstr>
      <vt:lpstr>FY21 Pre-D MSC Mandated (1161)</vt:lpstr>
      <vt:lpstr>FY21 RVSR Mandated (1162)</vt:lpstr>
      <vt:lpstr>FY21 CA Mandated (1164)</vt:lpstr>
      <vt:lpstr>FY21 Coach Mandated (1045)</vt:lpstr>
      <vt:lpstr>Pre &amp; Pre-Post VSR VAT (577)</vt:lpstr>
      <vt:lpstr>Post VSR VAT (VBA-1131)</vt:lpstr>
      <vt:lpstr>Pre-D MSC VAT (711)</vt:lpstr>
      <vt:lpstr>BEST VSR VAT (1114)</vt:lpstr>
      <vt:lpstr>RVSR VAT (578)</vt:lpstr>
      <vt:lpstr>VSR MST 1x Mandated</vt:lpstr>
      <vt:lpstr>RVSR MST 1x Mandated</vt:lpstr>
      <vt:lpstr>RVSR ALS Processor (1082)</vt:lpstr>
      <vt:lpstr>FY21 PCT VSR Specialized (1038)</vt:lpstr>
      <vt:lpstr>FY21 RQRS Specialized (1043)</vt:lpstr>
      <vt:lpstr>Blue Water Navy VSR (1070)</vt:lpstr>
      <vt:lpstr>Blue Water Navy RVSR (1071)</vt:lpstr>
      <vt:lpstr>Blue Water Navy STAR RQRS (1075</vt:lpstr>
      <vt:lpstr>Blue Water Navy RRS (1072)</vt:lpstr>
      <vt:lpstr>Nehmer VSR (1276)</vt:lpstr>
      <vt:lpstr>Nehmer Live Rating (1277)</vt:lpstr>
      <vt:lpstr>Nehmer Survivor Rating (1278)</vt:lpstr>
      <vt:lpstr>RVSR TBI (1295)</vt:lpstr>
      <vt:lpstr>TBI TPSS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Dawn Dorsch</dc:creator>
  <cp:lastModifiedBy>Kathy Poole</cp:lastModifiedBy>
  <dcterms:created xsi:type="dcterms:W3CDTF">2020-09-27T14:53:52Z</dcterms:created>
  <dcterms:modified xsi:type="dcterms:W3CDTF">2021-09-03T18:41:36Z</dcterms:modified>
</cp:coreProperties>
</file>